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Eigen\01 PSK,PSV\000 q KMS 2024\000 Zwischenstand\"/>
    </mc:Choice>
  </mc:AlternateContent>
  <xr:revisionPtr revIDLastSave="0" documentId="13_ncr:1_{EE3DC8C5-0A76-4CBE-B570-DC50EB4CE3B1}" xr6:coauthVersionLast="47" xr6:coauthVersionMax="47" xr10:uidLastSave="{00000000-0000-0000-0000-000000000000}"/>
  <bookViews>
    <workbookView xWindow="-120" yWindow="-120" windowWidth="29040" windowHeight="15840" xr2:uid="{49882CE6-B57B-442C-BC47-5D1422DE2A49}"/>
  </bookViews>
  <sheets>
    <sheet name="KM 24,Spring. Endstand nach RC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9" i="2" l="1"/>
  <c r="O78" i="2"/>
  <c r="O77" i="2"/>
  <c r="O75" i="2"/>
  <c r="R75" i="2" s="1"/>
  <c r="O74" i="2"/>
  <c r="R74" i="2" s="1"/>
  <c r="O73" i="2"/>
  <c r="R73" i="2" s="1"/>
  <c r="O72" i="2"/>
  <c r="R72" i="2" s="1"/>
  <c r="O71" i="2"/>
  <c r="R71" i="2" s="1"/>
  <c r="O70" i="2"/>
  <c r="R70" i="2" s="1"/>
  <c r="O65" i="2"/>
  <c r="O64" i="2"/>
  <c r="O63" i="2"/>
  <c r="O62" i="2"/>
  <c r="O61" i="2"/>
  <c r="O59" i="2"/>
  <c r="R59" i="2" s="1"/>
  <c r="O58" i="2"/>
  <c r="R58" i="2" s="1"/>
  <c r="R57" i="2"/>
  <c r="O57" i="2"/>
  <c r="O51" i="2"/>
  <c r="O50" i="2"/>
  <c r="O49" i="2"/>
  <c r="O47" i="2"/>
  <c r="R47" i="2" s="1"/>
  <c r="O46" i="2"/>
  <c r="R46" i="2" s="1"/>
  <c r="O45" i="2"/>
  <c r="R45" i="2" s="1"/>
  <c r="O44" i="2"/>
  <c r="R44" i="2" s="1"/>
  <c r="O43" i="2"/>
  <c r="R43" i="2" s="1"/>
  <c r="O42" i="2"/>
  <c r="R42" i="2" s="1"/>
  <c r="O41" i="2"/>
  <c r="R41" i="2" s="1"/>
  <c r="O35" i="2"/>
  <c r="O34" i="2"/>
  <c r="O33" i="2"/>
  <c r="O32" i="2"/>
  <c r="O31" i="2"/>
  <c r="O30" i="2"/>
  <c r="O29" i="2"/>
  <c r="O27" i="2"/>
  <c r="R27" i="2" s="1"/>
  <c r="O26" i="2"/>
  <c r="R26" i="2" s="1"/>
  <c r="O25" i="2"/>
  <c r="R25" i="2" s="1"/>
  <c r="O24" i="2"/>
  <c r="R24" i="2" s="1"/>
  <c r="O23" i="2"/>
  <c r="R23" i="2" s="1"/>
  <c r="O22" i="2"/>
  <c r="R22" i="2" s="1"/>
  <c r="O21" i="2"/>
  <c r="R21" i="2" s="1"/>
  <c r="O16" i="2"/>
  <c r="O15" i="2"/>
  <c r="O14" i="2"/>
  <c r="O13" i="2"/>
  <c r="O11" i="2"/>
  <c r="R11" i="2" s="1"/>
</calcChain>
</file>

<file path=xl/sharedStrings.xml><?xml version="1.0" encoding="utf-8"?>
<sst xmlns="http://schemas.openxmlformats.org/spreadsheetml/2006/main" count="460" uniqueCount="145">
  <si>
    <t>Kreismeisterschaften PSK Biberach 2024</t>
  </si>
  <si>
    <t>Springen</t>
  </si>
  <si>
    <t>Pl.</t>
  </si>
  <si>
    <t>Name</t>
  </si>
  <si>
    <t>Verein</t>
  </si>
  <si>
    <t>Registr.</t>
  </si>
  <si>
    <t>LK</t>
  </si>
  <si>
    <t>Jahrg.</t>
  </si>
  <si>
    <t>Amateur</t>
  </si>
  <si>
    <t xml:space="preserve">Fehler+ Zeit/ Note </t>
  </si>
  <si>
    <t>Turniere + Punkte</t>
  </si>
  <si>
    <t>LK 1+2 ( +3), M**</t>
  </si>
  <si>
    <t>In diesem Jahr keine Wertung !</t>
  </si>
  <si>
    <t>LK 3 (+4), M*</t>
  </si>
  <si>
    <t>Endstand</t>
  </si>
  <si>
    <t>RVG Biberach</t>
  </si>
  <si>
    <t>1. Quali</t>
  </si>
  <si>
    <t>2. Quali</t>
  </si>
  <si>
    <t>Streich-</t>
  </si>
  <si>
    <t xml:space="preserve">Vor dem </t>
  </si>
  <si>
    <t>Rang</t>
  </si>
  <si>
    <t>Finale</t>
  </si>
  <si>
    <t>End</t>
  </si>
  <si>
    <t>Fehler</t>
  </si>
  <si>
    <t>Zeit</t>
  </si>
  <si>
    <t>Moos.Hall.</t>
  </si>
  <si>
    <t>B.Schuss</t>
  </si>
  <si>
    <t>ergeb.</t>
  </si>
  <si>
    <t>Biberach</t>
  </si>
  <si>
    <t>Stand</t>
  </si>
  <si>
    <t>(90/ 87….)</t>
  </si>
  <si>
    <t>1.</t>
  </si>
  <si>
    <t>SPZ Federsee</t>
  </si>
  <si>
    <t>R</t>
  </si>
  <si>
    <t>LK 3</t>
  </si>
  <si>
    <t>Erw.</t>
  </si>
  <si>
    <t>nein</t>
  </si>
  <si>
    <t>ausgeschieden</t>
  </si>
  <si>
    <t>Strasser,Simon</t>
  </si>
  <si>
    <t>RFV Rot/ Rot</t>
  </si>
  <si>
    <t>?</t>
  </si>
  <si>
    <t>kein Start</t>
  </si>
  <si>
    <t>Hartmann, Rolf</t>
  </si>
  <si>
    <t>RFV B.Schussenried</t>
  </si>
  <si>
    <t>Janke,Susan</t>
  </si>
  <si>
    <t>LK 4</t>
  </si>
  <si>
    <t>Rittelmann,Christian</t>
  </si>
  <si>
    <t>RV Moosbeuren</t>
  </si>
  <si>
    <t>Schwendi</t>
  </si>
  <si>
    <t>Rot/ Rot</t>
  </si>
  <si>
    <t>Flögl, Annika</t>
  </si>
  <si>
    <t>RFV Riedlingen</t>
  </si>
  <si>
    <t>LK 5</t>
  </si>
  <si>
    <t>2001 Erw</t>
  </si>
  <si>
    <t>Ja</t>
  </si>
  <si>
    <t>2.</t>
  </si>
  <si>
    <t>Kling, Yvonne</t>
  </si>
  <si>
    <t>Erw</t>
  </si>
  <si>
    <t>3.</t>
  </si>
  <si>
    <t>Ihle, Leonie</t>
  </si>
  <si>
    <t xml:space="preserve">2002 Erw </t>
  </si>
  <si>
    <t xml:space="preserve">Ja </t>
  </si>
  <si>
    <t>Walter, Elias</t>
  </si>
  <si>
    <t>2003, JR</t>
  </si>
  <si>
    <t>4.</t>
  </si>
  <si>
    <t>Honold, Joelle</t>
  </si>
  <si>
    <t>RSC Rupertshof</t>
  </si>
  <si>
    <t>5.</t>
  </si>
  <si>
    <t>Nieß, Leonie</t>
  </si>
  <si>
    <t>RV Mietingen</t>
  </si>
  <si>
    <t>2004, JR</t>
  </si>
  <si>
    <t>6.</t>
  </si>
  <si>
    <t>Mayer,Luisa</t>
  </si>
  <si>
    <t>RFV Ochsenhausen</t>
  </si>
  <si>
    <t>LK 5?</t>
  </si>
  <si>
    <t>7.</t>
  </si>
  <si>
    <t>Kling, Amelie</t>
  </si>
  <si>
    <t>x</t>
  </si>
  <si>
    <t>Nieß, Amelie</t>
  </si>
  <si>
    <t>Gretzinger, Barbara</t>
  </si>
  <si>
    <t>RFV Reinstetten</t>
  </si>
  <si>
    <t xml:space="preserve">Küpfer,Jürg </t>
  </si>
  <si>
    <t>??</t>
  </si>
  <si>
    <t>Strobel, Leonie</t>
  </si>
  <si>
    <t>RFV Ingoldingen</t>
  </si>
  <si>
    <t>Speh, Anna</t>
  </si>
  <si>
    <t>Eisele, Tina</t>
  </si>
  <si>
    <t>2008,Jun</t>
  </si>
  <si>
    <t xml:space="preserve">LK 5/ LK6,  (U18), A*           </t>
  </si>
  <si>
    <t xml:space="preserve"> Finale</t>
  </si>
  <si>
    <t>2006 und jünger</t>
  </si>
  <si>
    <t>RCR-Ju</t>
  </si>
  <si>
    <t>BC Jug.</t>
  </si>
  <si>
    <t>Moo.1.Mai</t>
  </si>
  <si>
    <t xml:space="preserve">Ulmer, Lena </t>
  </si>
  <si>
    <t xml:space="preserve">LK 6 </t>
  </si>
  <si>
    <t>Mayerföls, Felix</t>
  </si>
  <si>
    <t>LK 6</t>
  </si>
  <si>
    <t>Winter, Alena</t>
  </si>
  <si>
    <t>RV Rot/ Rot</t>
  </si>
  <si>
    <t>Göggerle, Anna</t>
  </si>
  <si>
    <t>RV Sulmingen</t>
  </si>
  <si>
    <t>Götz, Mara</t>
  </si>
  <si>
    <t xml:space="preserve">LK 5 </t>
  </si>
  <si>
    <t>Brill, Mia</t>
  </si>
  <si>
    <t>RV Eberhardzell</t>
  </si>
  <si>
    <t>Götz, Mona</t>
  </si>
  <si>
    <t>Hepp, Paula</t>
  </si>
  <si>
    <t>LK 5 /.6</t>
  </si>
  <si>
    <t xml:space="preserve">LK 6/LK7/LK0 (U16), E        </t>
  </si>
  <si>
    <t>2008 und jünger</t>
  </si>
  <si>
    <t>Note</t>
  </si>
  <si>
    <t xml:space="preserve">Rang </t>
  </si>
  <si>
    <t>Emsberger, Mia-Elisa</t>
  </si>
  <si>
    <t>Göggerle, Laura</t>
  </si>
  <si>
    <t>Wieland, Maja</t>
  </si>
  <si>
    <t>LK 7</t>
  </si>
  <si>
    <t>Striebel, Amelie</t>
  </si>
  <si>
    <t>ausgesch.</t>
  </si>
  <si>
    <t xml:space="preserve">Mayerföls, Felix </t>
  </si>
  <si>
    <t xml:space="preserve">R </t>
  </si>
  <si>
    <t>Voltenauer, Emma</t>
  </si>
  <si>
    <t xml:space="preserve">Schmid,Larissa </t>
  </si>
  <si>
    <t>LK 0</t>
  </si>
  <si>
    <r>
      <t xml:space="preserve">LK 0+7 (U14), </t>
    </r>
    <r>
      <rPr>
        <b/>
        <sz val="16"/>
        <rFont val="Arial"/>
        <family val="2"/>
      </rPr>
      <t>Spring- RWB</t>
    </r>
    <r>
      <rPr>
        <b/>
        <sz val="18"/>
        <rFont val="Arial"/>
        <family val="2"/>
      </rPr>
      <t xml:space="preserve">   </t>
    </r>
  </si>
  <si>
    <t>2010 und jünger</t>
  </si>
  <si>
    <t>Link, Amelie</t>
  </si>
  <si>
    <t>Emsberger, Elena- L</t>
  </si>
  <si>
    <t>Friedmann, Marlen</t>
  </si>
  <si>
    <t>Sproll, Lisa- Marie</t>
  </si>
  <si>
    <t>Link, Tim</t>
  </si>
  <si>
    <t>Hartmann, Robin</t>
  </si>
  <si>
    <t xml:space="preserve">Dünkel, Leni </t>
  </si>
  <si>
    <t xml:space="preserve">Bailer, Valerie </t>
  </si>
  <si>
    <t>RFV Schwendi</t>
  </si>
  <si>
    <t>Nach Rißegg Jugendturnier, 8.10.24, A.Berlin</t>
  </si>
  <si>
    <t>ENDSTAND</t>
  </si>
  <si>
    <t>Finale Rißegg</t>
  </si>
  <si>
    <t>Note- Umlauf</t>
  </si>
  <si>
    <t>Stechen</t>
  </si>
  <si>
    <t>RCR</t>
  </si>
  <si>
    <t>Emsberger, Nico J.</t>
  </si>
  <si>
    <t>Kein Start im Finale</t>
  </si>
  <si>
    <t>Sahm, Maleen-Sina</t>
  </si>
  <si>
    <t>LK 4 (+5), 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</si>
</sst>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48"/>
      <name val="Calibri"/>
      <family val="2"/>
      <scheme val="minor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24"/>
      <name val="Arial"/>
      <family val="2"/>
    </font>
    <font>
      <b/>
      <sz val="3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6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4"/>
      <color rgb="FFFF0000"/>
      <name val="Calibri"/>
      <family val="2"/>
      <scheme val="minor"/>
    </font>
    <font>
      <b/>
      <i/>
      <sz val="11"/>
      <name val="Arial"/>
      <family val="2"/>
    </font>
    <font>
      <b/>
      <i/>
      <sz val="16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strike/>
      <sz val="12"/>
      <name val="Arial"/>
      <family val="2"/>
    </font>
    <font>
      <strike/>
      <sz val="12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6"/>
      <color rgb="FFFF0000"/>
      <name val="Arial"/>
      <family val="2"/>
    </font>
    <font>
      <strike/>
      <sz val="16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  <font>
      <sz val="26"/>
      <name val="Arial"/>
      <family val="2"/>
    </font>
    <font>
      <b/>
      <sz val="26"/>
      <name val="Calibri"/>
      <family val="2"/>
      <scheme val="minor"/>
    </font>
    <font>
      <b/>
      <sz val="26"/>
      <color rgb="FFFF0000"/>
      <name val="Arial"/>
      <family val="2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/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0" fillId="0" borderId="1" xfId="0" applyBorder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left" vertical="center"/>
    </xf>
    <xf numFmtId="0" fontId="17" fillId="2" borderId="3" xfId="0" applyFont="1" applyFill="1" applyBorder="1"/>
    <xf numFmtId="0" fontId="18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20" fillId="2" borderId="3" xfId="0" applyFont="1" applyFill="1" applyBorder="1"/>
    <xf numFmtId="0" fontId="20" fillId="2" borderId="3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3" fillId="2" borderId="0" xfId="0" applyFont="1" applyFill="1"/>
    <xf numFmtId="0" fontId="24" fillId="2" borderId="0" xfId="0" applyFont="1" applyFill="1"/>
    <xf numFmtId="0" fontId="25" fillId="3" borderId="2" xfId="0" applyFont="1" applyFill="1" applyBorder="1" applyAlignment="1">
      <alignment horizontal="left"/>
    </xf>
    <xf numFmtId="0" fontId="26" fillId="3" borderId="3" xfId="0" applyFont="1" applyFill="1" applyBorder="1"/>
    <xf numFmtId="0" fontId="25" fillId="3" borderId="3" xfId="0" applyFont="1" applyFill="1" applyBorder="1"/>
    <xf numFmtId="0" fontId="27" fillId="2" borderId="3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/>
    </xf>
    <xf numFmtId="0" fontId="9" fillId="2" borderId="6" xfId="0" applyFont="1" applyFill="1" applyBorder="1"/>
    <xf numFmtId="0" fontId="28" fillId="2" borderId="6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30" fillId="2" borderId="7" xfId="0" applyFont="1" applyFill="1" applyBorder="1" applyAlignment="1">
      <alignment horizontal="center" wrapText="1"/>
    </xf>
    <xf numFmtId="0" fontId="31" fillId="2" borderId="7" xfId="0" applyFont="1" applyFill="1" applyBorder="1" applyAlignment="1">
      <alignment horizontal="center" wrapText="1"/>
    </xf>
    <xf numFmtId="0" fontId="28" fillId="2" borderId="5" xfId="0" applyFont="1" applyFill="1" applyBorder="1" applyAlignment="1">
      <alignment horizontal="left" vertical="center"/>
    </xf>
    <xf numFmtId="0" fontId="28" fillId="2" borderId="6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0" fontId="28" fillId="2" borderId="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left"/>
    </xf>
    <xf numFmtId="0" fontId="35" fillId="2" borderId="8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37" fillId="0" borderId="1" xfId="0" applyFont="1" applyBorder="1"/>
    <xf numFmtId="0" fontId="32" fillId="2" borderId="1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0" fillId="2" borderId="0" xfId="0" applyFill="1"/>
    <xf numFmtId="0" fontId="38" fillId="2" borderId="0" xfId="0" applyFont="1" applyFill="1" applyAlignment="1">
      <alignment horizontal="center"/>
    </xf>
    <xf numFmtId="0" fontId="37" fillId="2" borderId="0" xfId="0" applyFont="1" applyFill="1"/>
    <xf numFmtId="0" fontId="37" fillId="0" borderId="0" xfId="0" applyFont="1"/>
    <xf numFmtId="0" fontId="17" fillId="2" borderId="3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left"/>
    </xf>
    <xf numFmtId="0" fontId="26" fillId="2" borderId="6" xfId="0" applyFont="1" applyFill="1" applyBorder="1"/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/>
    </xf>
    <xf numFmtId="0" fontId="41" fillId="2" borderId="8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164" fontId="32" fillId="2" borderId="2" xfId="0" applyNumberFormat="1" applyFont="1" applyFill="1" applyBorder="1" applyAlignment="1">
      <alignment horizontal="center"/>
    </xf>
    <xf numFmtId="2" fontId="32" fillId="2" borderId="1" xfId="0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1" fontId="36" fillId="4" borderId="1" xfId="0" applyNumberFormat="1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34" fillId="3" borderId="1" xfId="0" applyFont="1" applyFill="1" applyBorder="1"/>
    <xf numFmtId="164" fontId="34" fillId="2" borderId="2" xfId="0" applyNumberFormat="1" applyFont="1" applyFill="1" applyBorder="1" applyAlignment="1">
      <alignment horizontal="center"/>
    </xf>
    <xf numFmtId="2" fontId="34" fillId="2" borderId="1" xfId="0" applyNumberFormat="1" applyFont="1" applyFill="1" applyBorder="1" applyAlignment="1">
      <alignment horizontal="center"/>
    </xf>
    <xf numFmtId="0" fontId="34" fillId="2" borderId="1" xfId="0" applyFont="1" applyFill="1" applyBorder="1"/>
    <xf numFmtId="0" fontId="32" fillId="2" borderId="1" xfId="0" applyFont="1" applyFill="1" applyBorder="1"/>
    <xf numFmtId="164" fontId="34" fillId="2" borderId="2" xfId="0" applyNumberFormat="1" applyFont="1" applyFill="1" applyBorder="1" applyAlignment="1">
      <alignment horizontal="left"/>
    </xf>
    <xf numFmtId="0" fontId="25" fillId="2" borderId="10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1" fontId="32" fillId="2" borderId="1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center"/>
    </xf>
    <xf numFmtId="0" fontId="34" fillId="2" borderId="5" xfId="0" applyFont="1" applyFill="1" applyBorder="1" applyAlignment="1">
      <alignment horizontal="left"/>
    </xf>
    <xf numFmtId="0" fontId="16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26" fillId="2" borderId="0" xfId="0" applyFont="1" applyFill="1"/>
    <xf numFmtId="0" fontId="25" fillId="2" borderId="0" xfId="0" applyFont="1" applyFill="1"/>
    <xf numFmtId="0" fontId="5" fillId="2" borderId="0" xfId="0" applyFont="1" applyFill="1" applyAlignment="1">
      <alignment horizontal="center"/>
    </xf>
    <xf numFmtId="0" fontId="32" fillId="2" borderId="0" xfId="0" applyFont="1" applyFill="1"/>
    <xf numFmtId="0" fontId="0" fillId="2" borderId="1" xfId="0" applyFill="1" applyBorder="1"/>
    <xf numFmtId="0" fontId="43" fillId="0" borderId="0" xfId="0" applyFont="1"/>
    <xf numFmtId="0" fontId="0" fillId="4" borderId="1" xfId="0" applyFill="1" applyBorder="1"/>
    <xf numFmtId="1" fontId="34" fillId="2" borderId="1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left"/>
    </xf>
    <xf numFmtId="0" fontId="35" fillId="2" borderId="8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44" fillId="2" borderId="8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left"/>
    </xf>
    <xf numFmtId="0" fontId="21" fillId="2" borderId="8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45" fillId="2" borderId="1" xfId="0" applyFont="1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34" fillId="2" borderId="1" xfId="0" applyFont="1" applyFill="1" applyBorder="1" applyAlignment="1">
      <alignment horizontal="center"/>
    </xf>
    <xf numFmtId="0" fontId="44" fillId="2" borderId="8" xfId="0" applyFont="1" applyFill="1" applyBorder="1" applyAlignment="1">
      <alignment horizontal="left"/>
    </xf>
    <xf numFmtId="0" fontId="36" fillId="4" borderId="8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2" fontId="34" fillId="2" borderId="8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wrapText="1"/>
    </xf>
    <xf numFmtId="0" fontId="16" fillId="2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6" fillId="2" borderId="1" xfId="0" applyFont="1" applyFill="1" applyBorder="1"/>
    <xf numFmtId="0" fontId="25" fillId="2" borderId="1" xfId="0" applyFont="1" applyFill="1" applyBorder="1"/>
    <xf numFmtId="0" fontId="43" fillId="0" borderId="1" xfId="0" applyFont="1" applyBorder="1"/>
    <xf numFmtId="0" fontId="42" fillId="0" borderId="1" xfId="0" applyFont="1" applyBorder="1"/>
    <xf numFmtId="0" fontId="3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34" fillId="2" borderId="9" xfId="0" applyFont="1" applyFill="1" applyBorder="1" applyAlignment="1">
      <alignment horizontal="left"/>
    </xf>
    <xf numFmtId="0" fontId="16" fillId="2" borderId="11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wrapText="1"/>
    </xf>
    <xf numFmtId="0" fontId="1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2" fontId="34" fillId="3" borderId="5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34" fillId="3" borderId="2" xfId="0" applyNumberFormat="1" applyFont="1" applyFill="1" applyBorder="1" applyAlignment="1">
      <alignment horizontal="center"/>
    </xf>
    <xf numFmtId="2" fontId="34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0" fontId="46" fillId="3" borderId="8" xfId="0" applyFont="1" applyFill="1" applyBorder="1" applyAlignment="1">
      <alignment horizontal="center"/>
    </xf>
    <xf numFmtId="0" fontId="44" fillId="3" borderId="1" xfId="0" applyFont="1" applyFill="1" applyBorder="1" applyAlignment="1">
      <alignment horizontal="center"/>
    </xf>
    <xf numFmtId="0" fontId="44" fillId="3" borderId="2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2" fillId="0" borderId="1" xfId="0" applyFont="1" applyBorder="1"/>
    <xf numFmtId="0" fontId="47" fillId="4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44" fillId="2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1" fontId="5" fillId="3" borderId="6" xfId="0" applyNumberFormat="1" applyFont="1" applyFill="1" applyBorder="1" applyAlignment="1">
      <alignment horizontal="left"/>
    </xf>
    <xf numFmtId="0" fontId="27" fillId="3" borderId="3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4" fillId="2" borderId="9" xfId="0" applyFont="1" applyFill="1" applyBorder="1" applyAlignment="1">
      <alignment horizontal="center"/>
    </xf>
    <xf numFmtId="164" fontId="34" fillId="2" borderId="1" xfId="0" applyNumberFormat="1" applyFont="1" applyFill="1" applyBorder="1" applyAlignment="1">
      <alignment horizontal="center"/>
    </xf>
    <xf numFmtId="2" fontId="34" fillId="2" borderId="0" xfId="0" applyNumberFormat="1" applyFont="1" applyFill="1" applyAlignment="1">
      <alignment horizontal="center"/>
    </xf>
    <xf numFmtId="0" fontId="5" fillId="3" borderId="1" xfId="0" applyFont="1" applyFill="1" applyBorder="1" applyAlignment="1">
      <alignment horizontal="left"/>
    </xf>
    <xf numFmtId="0" fontId="44" fillId="3" borderId="8" xfId="0" applyFont="1" applyFill="1" applyBorder="1" applyAlignment="1">
      <alignment horizontal="center"/>
    </xf>
    <xf numFmtId="2" fontId="8" fillId="3" borderId="5" xfId="0" applyNumberFormat="1" applyFont="1" applyFill="1" applyBorder="1" applyAlignment="1">
      <alignment horizontal="center"/>
    </xf>
    <xf numFmtId="1" fontId="26" fillId="3" borderId="5" xfId="0" applyNumberFormat="1" applyFont="1" applyFill="1" applyBorder="1" applyAlignment="1">
      <alignment horizontal="center"/>
    </xf>
    <xf numFmtId="0" fontId="47" fillId="3" borderId="1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left" vertical="center"/>
    </xf>
    <xf numFmtId="0" fontId="26" fillId="3" borderId="3" xfId="0" applyFont="1" applyFill="1" applyBorder="1" applyAlignment="1">
      <alignment vertical="center"/>
    </xf>
    <xf numFmtId="0" fontId="25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2" borderId="13" xfId="0" applyFill="1" applyBorder="1"/>
    <xf numFmtId="0" fontId="0" fillId="0" borderId="13" xfId="0" applyBorder="1"/>
    <xf numFmtId="0" fontId="5" fillId="2" borderId="1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4" borderId="13" xfId="0" applyFill="1" applyBorder="1"/>
    <xf numFmtId="0" fontId="17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4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50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/>
    </xf>
    <xf numFmtId="0" fontId="44" fillId="3" borderId="1" xfId="0" applyFont="1" applyFill="1" applyBorder="1" applyAlignment="1">
      <alignment horizontal="left"/>
    </xf>
    <xf numFmtId="164" fontId="3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34" fillId="2" borderId="4" xfId="0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21" fillId="2" borderId="8" xfId="0" applyFont="1" applyFill="1" applyBorder="1" applyAlignment="1">
      <alignment horizontal="left"/>
    </xf>
    <xf numFmtId="164" fontId="21" fillId="2" borderId="1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left"/>
    </xf>
    <xf numFmtId="0" fontId="53" fillId="0" borderId="1" xfId="0" applyFont="1" applyBorder="1"/>
    <xf numFmtId="0" fontId="33" fillId="0" borderId="1" xfId="0" applyFont="1" applyBorder="1" applyAlignment="1">
      <alignment horizontal="center"/>
    </xf>
    <xf numFmtId="0" fontId="54" fillId="3" borderId="1" xfId="0" applyFont="1" applyFill="1" applyBorder="1" applyAlignment="1">
      <alignment horizontal="center"/>
    </xf>
    <xf numFmtId="0" fontId="54" fillId="2" borderId="1" xfId="0" applyFont="1" applyFill="1" applyBorder="1" applyAlignment="1">
      <alignment horizontal="center"/>
    </xf>
    <xf numFmtId="0" fontId="54" fillId="0" borderId="1" xfId="0" applyFont="1" applyBorder="1" applyAlignment="1">
      <alignment horizontal="center"/>
    </xf>
    <xf numFmtId="1" fontId="34" fillId="2" borderId="1" xfId="0" applyNumberFormat="1" applyFont="1" applyFill="1" applyBorder="1" applyAlignment="1">
      <alignment horizontal="left"/>
    </xf>
    <xf numFmtId="2" fontId="33" fillId="2" borderId="1" xfId="0" applyNumberFormat="1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wrapText="1"/>
    </xf>
    <xf numFmtId="0" fontId="0" fillId="0" borderId="12" xfId="0" applyBorder="1"/>
    <xf numFmtId="0" fontId="17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left"/>
    </xf>
    <xf numFmtId="0" fontId="44" fillId="3" borderId="8" xfId="0" applyFont="1" applyFill="1" applyBorder="1" applyAlignment="1">
      <alignment horizontal="left"/>
    </xf>
    <xf numFmtId="0" fontId="4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164" fontId="21" fillId="2" borderId="2" xfId="0" applyNumberFormat="1" applyFont="1" applyFill="1" applyBorder="1" applyAlignment="1">
      <alignment horizontal="center"/>
    </xf>
    <xf numFmtId="0" fontId="55" fillId="2" borderId="1" xfId="0" applyFont="1" applyFill="1" applyBorder="1" applyAlignment="1">
      <alignment horizontal="center"/>
    </xf>
    <xf numFmtId="0" fontId="56" fillId="0" borderId="1" xfId="0" applyFont="1" applyBorder="1"/>
    <xf numFmtId="0" fontId="57" fillId="0" borderId="1" xfId="0" applyFont="1" applyBorder="1"/>
    <xf numFmtId="0" fontId="58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59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6" fillId="3" borderId="1" xfId="0" applyFont="1" applyFill="1" applyBorder="1" applyAlignment="1">
      <alignment horizontal="center"/>
    </xf>
    <xf numFmtId="0" fontId="46" fillId="2" borderId="8" xfId="0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60" fillId="3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61" fillId="3" borderId="3" xfId="0" applyFont="1" applyFill="1" applyBorder="1"/>
    <xf numFmtId="0" fontId="62" fillId="3" borderId="3" xfId="0" applyFont="1" applyFill="1" applyBorder="1"/>
    <xf numFmtId="0" fontId="63" fillId="3" borderId="3" xfId="0" applyFont="1" applyFill="1" applyBorder="1" applyAlignment="1">
      <alignment horizontal="center"/>
    </xf>
    <xf numFmtId="0" fontId="63" fillId="3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" fontId="34" fillId="3" borderId="1" xfId="0" applyNumberFormat="1" applyFont="1" applyFill="1" applyBorder="1" applyAlignment="1">
      <alignment horizontal="center"/>
    </xf>
    <xf numFmtId="1" fontId="51" fillId="3" borderId="1" xfId="0" applyNumberFormat="1" applyFont="1" applyFill="1" applyBorder="1" applyAlignment="1">
      <alignment horizontal="center"/>
    </xf>
    <xf numFmtId="0" fontId="34" fillId="3" borderId="2" xfId="0" applyFont="1" applyFill="1" applyBorder="1" applyAlignment="1">
      <alignment horizontal="center"/>
    </xf>
    <xf numFmtId="1" fontId="51" fillId="4" borderId="1" xfId="0" applyNumberFormat="1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34" fillId="3" borderId="4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/>
    </xf>
    <xf numFmtId="0" fontId="51" fillId="4" borderId="8" xfId="0" applyFont="1" applyFill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right" vertical="center"/>
    </xf>
    <xf numFmtId="0" fontId="64" fillId="3" borderId="3" xfId="0" applyFont="1" applyFill="1" applyBorder="1" applyAlignment="1">
      <alignment vertical="center"/>
    </xf>
    <xf numFmtId="0" fontId="64" fillId="3" borderId="3" xfId="0" applyFont="1" applyFill="1" applyBorder="1" applyAlignment="1">
      <alignment horizontal="center" vertical="center"/>
    </xf>
    <xf numFmtId="0" fontId="65" fillId="3" borderId="3" xfId="0" applyFont="1" applyFill="1" applyBorder="1" applyAlignment="1">
      <alignment horizontal="left" vertical="center"/>
    </xf>
    <xf numFmtId="0" fontId="66" fillId="3" borderId="3" xfId="0" applyFont="1" applyFill="1" applyBorder="1" applyAlignment="1">
      <alignment horizontal="left" vertical="center"/>
    </xf>
    <xf numFmtId="0" fontId="67" fillId="3" borderId="3" xfId="0" applyFont="1" applyFill="1" applyBorder="1"/>
    <xf numFmtId="0" fontId="64" fillId="3" borderId="3" xfId="0" applyFont="1" applyFill="1" applyBorder="1"/>
    <xf numFmtId="0" fontId="21" fillId="2" borderId="1" xfId="0" applyFont="1" applyFill="1" applyBorder="1"/>
    <xf numFmtId="1" fontId="21" fillId="2" borderId="1" xfId="0" applyNumberFormat="1" applyFont="1" applyFill="1" applyBorder="1" applyAlignment="1">
      <alignment horizontal="center"/>
    </xf>
    <xf numFmtId="1" fontId="22" fillId="4" borderId="1" xfId="0" applyNumberFormat="1" applyFont="1" applyFill="1" applyBorder="1" applyAlignment="1">
      <alignment horizontal="center"/>
    </xf>
    <xf numFmtId="0" fontId="21" fillId="2" borderId="8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A33A-DB33-437A-B25C-8A8EF24243EB}">
  <sheetPr>
    <pageSetUpPr fitToPage="1"/>
  </sheetPr>
  <dimension ref="A1:S79"/>
  <sheetViews>
    <sheetView tabSelected="1" topLeftCell="A64" zoomScale="80" zoomScaleNormal="80" workbookViewId="0">
      <selection activeCell="W67" sqref="W67"/>
    </sheetView>
  </sheetViews>
  <sheetFormatPr baseColWidth="10" defaultRowHeight="15" x14ac:dyDescent="0.25"/>
  <cols>
    <col min="1" max="1" width="6.7109375" customWidth="1"/>
    <col min="2" max="2" width="31.5703125" customWidth="1"/>
    <col min="3" max="3" width="28.42578125" customWidth="1"/>
    <col min="4" max="5" width="9.5703125" customWidth="1"/>
    <col min="8" max="8" width="13.5703125" customWidth="1"/>
  </cols>
  <sheetData>
    <row r="1" spans="1:19" ht="50.25" customHeight="1" x14ac:dyDescent="0.5">
      <c r="A1" s="271" t="s">
        <v>0</v>
      </c>
      <c r="B1" s="275"/>
      <c r="C1" s="275"/>
      <c r="D1" s="272"/>
      <c r="E1" s="276"/>
      <c r="F1" s="276"/>
      <c r="G1" s="276"/>
      <c r="H1" s="272"/>
      <c r="I1" s="273" t="s">
        <v>136</v>
      </c>
      <c r="J1" s="277"/>
      <c r="K1" s="278"/>
      <c r="L1" s="278"/>
      <c r="M1" s="277"/>
      <c r="N1" s="279"/>
      <c r="O1" s="280"/>
      <c r="P1" s="280"/>
      <c r="Q1" s="280"/>
      <c r="R1" s="279"/>
      <c r="S1" s="274" t="s">
        <v>1</v>
      </c>
    </row>
    <row r="2" spans="1:19" ht="36.75" customHeight="1" x14ac:dyDescent="0.35">
      <c r="A2" s="1"/>
      <c r="B2" s="2"/>
      <c r="C2" s="2"/>
      <c r="D2" s="3"/>
      <c r="E2" s="4"/>
      <c r="F2" s="4"/>
      <c r="G2" s="4"/>
      <c r="H2" s="5"/>
      <c r="I2" s="8"/>
      <c r="J2" s="8"/>
      <c r="K2" s="8"/>
      <c r="L2" s="8"/>
      <c r="M2" s="8"/>
      <c r="N2" s="7"/>
      <c r="O2" s="7"/>
      <c r="P2" s="7"/>
      <c r="Q2" s="7"/>
    </row>
    <row r="3" spans="1:19" ht="30" customHeight="1" x14ac:dyDescent="0.35">
      <c r="A3" s="6"/>
      <c r="B3" s="2"/>
      <c r="C3" s="2"/>
      <c r="D3" s="3"/>
      <c r="E3" s="4"/>
      <c r="F3" s="4"/>
      <c r="G3" s="4"/>
      <c r="H3" s="9"/>
      <c r="I3" s="10"/>
      <c r="J3" s="10"/>
      <c r="K3" s="10"/>
      <c r="L3" s="10"/>
      <c r="M3" s="10"/>
      <c r="N3" s="7"/>
      <c r="O3" s="7"/>
      <c r="P3" s="7"/>
      <c r="S3" s="170" t="s">
        <v>135</v>
      </c>
    </row>
    <row r="4" spans="1:19" ht="15.75" x14ac:dyDescent="0.25">
      <c r="A4" s="11" t="s">
        <v>2</v>
      </c>
      <c r="B4" s="12" t="s">
        <v>3</v>
      </c>
      <c r="C4" s="12" t="s">
        <v>4</v>
      </c>
      <c r="D4" s="11" t="s">
        <v>5</v>
      </c>
      <c r="E4" s="11" t="s">
        <v>6</v>
      </c>
      <c r="F4" s="13" t="s">
        <v>7</v>
      </c>
      <c r="G4" s="13" t="s">
        <v>8</v>
      </c>
      <c r="H4" s="288" t="s">
        <v>9</v>
      </c>
      <c r="I4" s="289"/>
      <c r="J4" s="289"/>
      <c r="K4" s="289"/>
      <c r="L4" s="288" t="s">
        <v>10</v>
      </c>
      <c r="M4" s="289"/>
      <c r="N4" s="289"/>
      <c r="O4" s="289"/>
      <c r="P4" s="289"/>
      <c r="Q4" s="289"/>
      <c r="R4" s="290"/>
      <c r="S4" s="14"/>
    </row>
    <row r="5" spans="1:19" ht="21" x14ac:dyDescent="0.35">
      <c r="A5" s="15"/>
      <c r="B5" s="16"/>
      <c r="C5" s="16"/>
      <c r="D5" s="17"/>
      <c r="E5" s="15"/>
      <c r="F5" s="15"/>
      <c r="G5" s="15"/>
      <c r="H5" s="15"/>
      <c r="I5" s="15"/>
      <c r="J5" s="15"/>
      <c r="K5" s="18"/>
      <c r="L5" s="15"/>
      <c r="M5" s="15"/>
      <c r="N5" s="15"/>
      <c r="O5" s="15"/>
      <c r="P5" s="15"/>
      <c r="Q5" s="15"/>
      <c r="R5" s="19"/>
    </row>
    <row r="6" spans="1:19" ht="23.25" x14ac:dyDescent="0.35">
      <c r="A6" s="20" t="s">
        <v>11</v>
      </c>
      <c r="B6" s="21"/>
      <c r="C6" s="22"/>
      <c r="D6" s="23"/>
      <c r="E6" s="24"/>
      <c r="F6" s="25"/>
      <c r="G6" s="25"/>
      <c r="H6" s="26" t="s">
        <v>12</v>
      </c>
      <c r="I6" s="27"/>
      <c r="J6" s="27"/>
      <c r="K6" s="27"/>
      <c r="L6" s="28"/>
      <c r="M6" s="28"/>
      <c r="N6" s="29"/>
      <c r="O6" s="28"/>
      <c r="P6" s="28"/>
      <c r="Q6" s="28"/>
      <c r="R6" s="30"/>
      <c r="S6" s="14"/>
    </row>
    <row r="7" spans="1:19" ht="67.5" customHeight="1" x14ac:dyDescent="0.35">
      <c r="A7" s="31"/>
      <c r="B7" s="31"/>
      <c r="C7" s="31"/>
      <c r="D7" s="17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2"/>
    </row>
    <row r="8" spans="1:19" ht="30" x14ac:dyDescent="0.4">
      <c r="A8" s="33" t="s">
        <v>13</v>
      </c>
      <c r="B8" s="34"/>
      <c r="C8" s="35" t="s">
        <v>14</v>
      </c>
      <c r="D8" s="174"/>
      <c r="E8" s="172"/>
      <c r="F8" s="173"/>
      <c r="G8" s="36"/>
      <c r="H8" s="285" t="s">
        <v>15</v>
      </c>
      <c r="I8" s="285"/>
      <c r="J8" s="285"/>
      <c r="K8" s="286"/>
      <c r="L8" s="11" t="s">
        <v>16</v>
      </c>
      <c r="M8" s="11" t="s">
        <v>17</v>
      </c>
      <c r="N8" s="37" t="s">
        <v>18</v>
      </c>
      <c r="O8" s="11" t="s">
        <v>19</v>
      </c>
      <c r="P8" s="38" t="s">
        <v>20</v>
      </c>
      <c r="Q8" s="11" t="s">
        <v>21</v>
      </c>
      <c r="R8" s="11" t="s">
        <v>22</v>
      </c>
      <c r="S8" s="11" t="s">
        <v>20</v>
      </c>
    </row>
    <row r="9" spans="1:19" ht="20.25" x14ac:dyDescent="0.3">
      <c r="A9" s="39"/>
      <c r="B9" s="40"/>
      <c r="C9" s="41"/>
      <c r="D9" s="42"/>
      <c r="E9" s="43"/>
      <c r="F9" s="44"/>
      <c r="G9" s="44"/>
      <c r="H9" s="45" t="s">
        <v>23</v>
      </c>
      <c r="I9" s="45" t="s">
        <v>24</v>
      </c>
      <c r="J9" s="46"/>
      <c r="K9" s="47" t="s">
        <v>20</v>
      </c>
      <c r="L9" s="11" t="s">
        <v>25</v>
      </c>
      <c r="M9" s="11" t="s">
        <v>26</v>
      </c>
      <c r="N9" s="37" t="s">
        <v>27</v>
      </c>
      <c r="O9" s="11" t="s">
        <v>21</v>
      </c>
      <c r="P9" s="11"/>
      <c r="Q9" s="11" t="s">
        <v>28</v>
      </c>
      <c r="R9" s="11" t="s">
        <v>29</v>
      </c>
      <c r="S9" s="14"/>
    </row>
    <row r="10" spans="1:19" ht="33.75" customHeight="1" x14ac:dyDescent="0.25">
      <c r="A10" s="48"/>
      <c r="B10" s="49"/>
      <c r="C10" s="50"/>
      <c r="D10" s="51"/>
      <c r="E10" s="52"/>
      <c r="F10" s="53"/>
      <c r="G10" s="13" t="s">
        <v>8</v>
      </c>
      <c r="H10" s="54"/>
      <c r="I10" s="55"/>
      <c r="J10" s="55"/>
      <c r="K10" s="56"/>
      <c r="L10" s="57"/>
      <c r="M10" s="58"/>
      <c r="N10" s="59"/>
      <c r="Q10" s="58" t="s">
        <v>30</v>
      </c>
      <c r="R10" s="60"/>
      <c r="S10" s="14"/>
    </row>
    <row r="11" spans="1:19" ht="46.5" customHeight="1" x14ac:dyDescent="0.35">
      <c r="A11" s="61" t="s">
        <v>31</v>
      </c>
      <c r="B11" s="62" t="s">
        <v>143</v>
      </c>
      <c r="C11" s="179" t="s">
        <v>32</v>
      </c>
      <c r="D11" s="138" t="s">
        <v>33</v>
      </c>
      <c r="E11" s="180" t="s">
        <v>34</v>
      </c>
      <c r="F11" s="138" t="s">
        <v>35</v>
      </c>
      <c r="G11" s="138" t="s">
        <v>36</v>
      </c>
      <c r="H11" s="171" t="s">
        <v>118</v>
      </c>
      <c r="I11" s="154"/>
      <c r="J11" s="181"/>
      <c r="K11" s="182">
        <v>1</v>
      </c>
      <c r="L11" s="162">
        <v>60</v>
      </c>
      <c r="M11" s="162">
        <v>60</v>
      </c>
      <c r="N11" s="201">
        <v>-60</v>
      </c>
      <c r="O11" s="162">
        <f>SUM(L11:N11)</f>
        <v>60</v>
      </c>
      <c r="P11" s="162"/>
      <c r="Q11" s="260">
        <v>1</v>
      </c>
      <c r="R11" s="162">
        <f>SUM(O11:Q11)</f>
        <v>61</v>
      </c>
      <c r="S11" s="162" t="s">
        <v>31</v>
      </c>
    </row>
    <row r="12" spans="1:19" ht="42" customHeight="1" x14ac:dyDescent="0.35">
      <c r="A12" s="175" t="s">
        <v>142</v>
      </c>
      <c r="B12" s="70"/>
      <c r="C12" s="71"/>
      <c r="D12" s="11"/>
      <c r="E12" s="90"/>
      <c r="F12" s="64"/>
      <c r="G12" s="11"/>
      <c r="H12" s="223"/>
      <c r="I12" s="99"/>
      <c r="J12" s="224"/>
      <c r="K12" s="225"/>
      <c r="L12" s="65"/>
      <c r="M12" s="65"/>
      <c r="N12" s="66"/>
      <c r="O12" s="65"/>
      <c r="P12" s="67"/>
      <c r="Q12" s="68"/>
      <c r="R12" s="65"/>
      <c r="S12" s="72"/>
    </row>
    <row r="13" spans="1:19" ht="27.75" customHeight="1" x14ac:dyDescent="0.35">
      <c r="A13" s="69"/>
      <c r="B13" s="73" t="s">
        <v>38</v>
      </c>
      <c r="C13" s="71" t="s">
        <v>39</v>
      </c>
      <c r="D13" s="64" t="s">
        <v>40</v>
      </c>
      <c r="E13" s="90" t="s">
        <v>34</v>
      </c>
      <c r="F13" s="64" t="s">
        <v>35</v>
      </c>
      <c r="G13" s="64" t="s">
        <v>40</v>
      </c>
      <c r="H13" s="105" t="s">
        <v>41</v>
      </c>
      <c r="I13" s="93"/>
      <c r="J13" s="224"/>
      <c r="K13" s="225"/>
      <c r="L13" s="75">
        <v>0</v>
      </c>
      <c r="M13" s="75">
        <v>58</v>
      </c>
      <c r="N13" s="66">
        <v>0</v>
      </c>
      <c r="O13" s="75">
        <f>SUM(L13:N13)</f>
        <v>58</v>
      </c>
      <c r="P13" s="67"/>
      <c r="Q13" s="75">
        <v>0</v>
      </c>
      <c r="R13" s="75"/>
      <c r="S13" s="72"/>
    </row>
    <row r="14" spans="1:19" ht="27.75" customHeight="1" x14ac:dyDescent="0.35">
      <c r="A14" s="69"/>
      <c r="B14" s="73" t="s">
        <v>42</v>
      </c>
      <c r="C14" s="71" t="s">
        <v>43</v>
      </c>
      <c r="D14" s="64" t="s">
        <v>40</v>
      </c>
      <c r="E14" s="90" t="s">
        <v>34</v>
      </c>
      <c r="F14" s="64" t="s">
        <v>35</v>
      </c>
      <c r="G14" s="64" t="s">
        <v>40</v>
      </c>
      <c r="H14" s="105" t="s">
        <v>41</v>
      </c>
      <c r="I14" s="93"/>
      <c r="J14" s="224"/>
      <c r="K14" s="225"/>
      <c r="L14" s="75">
        <v>58</v>
      </c>
      <c r="M14" s="75">
        <v>0</v>
      </c>
      <c r="N14" s="66">
        <v>0</v>
      </c>
      <c r="O14" s="75">
        <f>SUM(L14:N14)</f>
        <v>58</v>
      </c>
      <c r="P14" s="67"/>
      <c r="Q14" s="75">
        <v>0</v>
      </c>
      <c r="R14" s="75"/>
      <c r="S14" s="72"/>
    </row>
    <row r="15" spans="1:19" ht="27.75" customHeight="1" x14ac:dyDescent="0.35">
      <c r="A15" s="69"/>
      <c r="B15" s="73" t="s">
        <v>44</v>
      </c>
      <c r="C15" s="71" t="s">
        <v>43</v>
      </c>
      <c r="D15" s="64" t="s">
        <v>40</v>
      </c>
      <c r="E15" s="90" t="s">
        <v>45</v>
      </c>
      <c r="F15" s="64" t="s">
        <v>35</v>
      </c>
      <c r="G15" s="64" t="s">
        <v>40</v>
      </c>
      <c r="H15" s="105" t="s">
        <v>41</v>
      </c>
      <c r="I15" s="93"/>
      <c r="J15" s="224"/>
      <c r="K15" s="225"/>
      <c r="L15" s="75">
        <v>0</v>
      </c>
      <c r="M15" s="75">
        <v>1</v>
      </c>
      <c r="N15" s="66">
        <v>0</v>
      </c>
      <c r="O15" s="75">
        <f>SUM(L15:N15)</f>
        <v>1</v>
      </c>
      <c r="P15" s="67"/>
      <c r="Q15" s="75">
        <v>0</v>
      </c>
      <c r="R15" s="75"/>
      <c r="S15" s="72"/>
    </row>
    <row r="16" spans="1:19" ht="27.75" customHeight="1" x14ac:dyDescent="0.35">
      <c r="A16" s="69"/>
      <c r="B16" s="73" t="s">
        <v>46</v>
      </c>
      <c r="C16" s="71" t="s">
        <v>47</v>
      </c>
      <c r="D16" s="64" t="s">
        <v>40</v>
      </c>
      <c r="E16" s="90" t="s">
        <v>34</v>
      </c>
      <c r="F16" s="64" t="s">
        <v>35</v>
      </c>
      <c r="G16" s="64" t="s">
        <v>40</v>
      </c>
      <c r="H16" s="105" t="s">
        <v>41</v>
      </c>
      <c r="I16" s="93"/>
      <c r="J16" s="224"/>
      <c r="K16" s="225"/>
      <c r="L16" s="75">
        <v>1</v>
      </c>
      <c r="M16" s="75">
        <v>0</v>
      </c>
      <c r="N16" s="66">
        <v>0</v>
      </c>
      <c r="O16" s="75">
        <f>SUM(L16:N16)</f>
        <v>1</v>
      </c>
      <c r="P16" s="67"/>
      <c r="Q16" s="75">
        <v>0</v>
      </c>
      <c r="R16" s="75"/>
      <c r="S16" s="72"/>
    </row>
    <row r="17" spans="1:19" ht="69.75" customHeight="1" x14ac:dyDescent="0.35">
      <c r="A17" s="76"/>
      <c r="B17" s="76"/>
      <c r="C17" s="76"/>
      <c r="D17" s="77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8"/>
      <c r="S17" s="79"/>
    </row>
    <row r="18" spans="1:19" ht="33" customHeight="1" x14ac:dyDescent="0.4">
      <c r="A18" s="33" t="s">
        <v>144</v>
      </c>
      <c r="B18" s="34"/>
      <c r="C18" s="35" t="s">
        <v>14</v>
      </c>
      <c r="D18" s="174"/>
      <c r="E18" s="172"/>
      <c r="F18" s="173"/>
      <c r="G18" s="80"/>
      <c r="H18" s="285" t="s">
        <v>15</v>
      </c>
      <c r="I18" s="285"/>
      <c r="J18" s="285"/>
      <c r="K18" s="286"/>
      <c r="L18" s="11" t="s">
        <v>16</v>
      </c>
      <c r="M18" s="11" t="s">
        <v>17</v>
      </c>
      <c r="N18" s="81" t="s">
        <v>18</v>
      </c>
      <c r="O18" s="11" t="s">
        <v>19</v>
      </c>
      <c r="P18" s="64"/>
      <c r="Q18" s="11" t="s">
        <v>21</v>
      </c>
      <c r="R18" s="13" t="s">
        <v>22</v>
      </c>
      <c r="S18" s="72"/>
    </row>
    <row r="19" spans="1:19" ht="30.75" customHeight="1" x14ac:dyDescent="0.35">
      <c r="A19" s="82"/>
      <c r="B19" s="83"/>
      <c r="C19" s="41"/>
      <c r="D19" s="42"/>
      <c r="E19" s="84"/>
      <c r="F19" s="85"/>
      <c r="G19" s="85"/>
      <c r="H19" s="45" t="s">
        <v>23</v>
      </c>
      <c r="I19" s="45" t="s">
        <v>24</v>
      </c>
      <c r="J19" s="45"/>
      <c r="K19" s="47" t="s">
        <v>20</v>
      </c>
      <c r="L19" s="11" t="s">
        <v>48</v>
      </c>
      <c r="M19" s="11" t="s">
        <v>49</v>
      </c>
      <c r="N19" s="81" t="s">
        <v>27</v>
      </c>
      <c r="O19" s="11" t="s">
        <v>21</v>
      </c>
      <c r="P19" s="47" t="s">
        <v>20</v>
      </c>
      <c r="Q19" s="11" t="s">
        <v>28</v>
      </c>
      <c r="R19" s="13" t="s">
        <v>29</v>
      </c>
      <c r="S19" s="72"/>
    </row>
    <row r="20" spans="1:19" ht="21" x14ac:dyDescent="0.35">
      <c r="A20" s="82"/>
      <c r="B20" s="83"/>
      <c r="C20" s="41"/>
      <c r="D20" s="42"/>
      <c r="E20" s="84"/>
      <c r="F20" s="85"/>
      <c r="G20" s="13" t="s">
        <v>8</v>
      </c>
      <c r="H20" s="86"/>
      <c r="I20" s="86"/>
      <c r="J20" s="86"/>
      <c r="K20" s="87"/>
      <c r="L20" s="57"/>
      <c r="M20" s="11"/>
      <c r="N20" s="88"/>
      <c r="O20" s="64"/>
      <c r="P20" s="47"/>
      <c r="Q20" s="58" t="s">
        <v>30</v>
      </c>
      <c r="S20" s="72"/>
    </row>
    <row r="21" spans="1:19" ht="42" customHeight="1" x14ac:dyDescent="0.35">
      <c r="A21" s="61" t="s">
        <v>31</v>
      </c>
      <c r="B21" s="97" t="s">
        <v>50</v>
      </c>
      <c r="C21" s="158" t="s">
        <v>51</v>
      </c>
      <c r="D21" s="138" t="s">
        <v>33</v>
      </c>
      <c r="E21" s="159" t="s">
        <v>52</v>
      </c>
      <c r="F21" s="160" t="s">
        <v>53</v>
      </c>
      <c r="G21" s="161" t="s">
        <v>54</v>
      </c>
      <c r="H21" s="156">
        <v>0</v>
      </c>
      <c r="I21" s="157">
        <v>65.31</v>
      </c>
      <c r="J21" s="162"/>
      <c r="K21" s="163">
        <v>2</v>
      </c>
      <c r="L21" s="162">
        <v>60</v>
      </c>
      <c r="M21" s="260">
        <v>0</v>
      </c>
      <c r="N21" s="261">
        <v>0</v>
      </c>
      <c r="O21" s="162">
        <f t="shared" ref="O21:O27" si="0">SUM(L21:N21)</f>
        <v>60</v>
      </c>
      <c r="P21" s="253"/>
      <c r="Q21" s="162">
        <v>87</v>
      </c>
      <c r="R21" s="262">
        <f t="shared" ref="R21:R27" si="1">SUM(O21:Q21)</f>
        <v>147</v>
      </c>
      <c r="S21" s="162" t="s">
        <v>31</v>
      </c>
    </row>
    <row r="22" spans="1:19" ht="42" customHeight="1" x14ac:dyDescent="0.35">
      <c r="A22" s="61" t="s">
        <v>55</v>
      </c>
      <c r="B22" s="97" t="s">
        <v>56</v>
      </c>
      <c r="C22" s="179" t="s">
        <v>39</v>
      </c>
      <c r="D22" s="138" t="s">
        <v>33</v>
      </c>
      <c r="E22" s="180" t="s">
        <v>45</v>
      </c>
      <c r="F22" s="160" t="s">
        <v>57</v>
      </c>
      <c r="G22" s="161" t="s">
        <v>54</v>
      </c>
      <c r="H22" s="156">
        <v>0</v>
      </c>
      <c r="I22" s="157">
        <v>64.989999999999995</v>
      </c>
      <c r="J22" s="162"/>
      <c r="K22" s="163">
        <v>1</v>
      </c>
      <c r="L22" s="162">
        <v>0</v>
      </c>
      <c r="M22" s="260">
        <v>56</v>
      </c>
      <c r="N22" s="261">
        <v>0</v>
      </c>
      <c r="O22" s="162">
        <f t="shared" si="0"/>
        <v>56</v>
      </c>
      <c r="P22" s="253"/>
      <c r="Q22" s="162">
        <v>90</v>
      </c>
      <c r="R22" s="262">
        <f t="shared" si="1"/>
        <v>146</v>
      </c>
      <c r="S22" s="162" t="s">
        <v>55</v>
      </c>
    </row>
    <row r="23" spans="1:19" ht="42" customHeight="1" x14ac:dyDescent="0.35">
      <c r="A23" s="61" t="s">
        <v>58</v>
      </c>
      <c r="B23" s="97" t="s">
        <v>59</v>
      </c>
      <c r="C23" s="158" t="s">
        <v>43</v>
      </c>
      <c r="D23" s="138" t="s">
        <v>33</v>
      </c>
      <c r="E23" s="180" t="s">
        <v>52</v>
      </c>
      <c r="F23" s="160" t="s">
        <v>60</v>
      </c>
      <c r="G23" s="161" t="s">
        <v>61</v>
      </c>
      <c r="H23" s="156">
        <v>4</v>
      </c>
      <c r="I23" s="157">
        <v>64.540000000000006</v>
      </c>
      <c r="J23" s="162"/>
      <c r="K23" s="163">
        <v>3</v>
      </c>
      <c r="L23" s="162">
        <v>56</v>
      </c>
      <c r="M23" s="260">
        <v>54</v>
      </c>
      <c r="N23" s="261">
        <v>-54</v>
      </c>
      <c r="O23" s="162">
        <f t="shared" si="0"/>
        <v>56</v>
      </c>
      <c r="P23" s="253"/>
      <c r="Q23" s="162">
        <v>84</v>
      </c>
      <c r="R23" s="262">
        <f t="shared" si="1"/>
        <v>140</v>
      </c>
      <c r="S23" s="162" t="s">
        <v>58</v>
      </c>
    </row>
    <row r="24" spans="1:19" ht="47.25" customHeight="1" x14ac:dyDescent="0.3">
      <c r="A24" s="65" t="s">
        <v>64</v>
      </c>
      <c r="B24" s="100" t="s">
        <v>62</v>
      </c>
      <c r="C24" s="175" t="s">
        <v>47</v>
      </c>
      <c r="D24" s="11" t="s">
        <v>33</v>
      </c>
      <c r="E24" s="123" t="s">
        <v>52</v>
      </c>
      <c r="F24" s="164" t="s">
        <v>63</v>
      </c>
      <c r="G24" s="168" t="s">
        <v>54</v>
      </c>
      <c r="H24" s="98">
        <v>8</v>
      </c>
      <c r="I24" s="99">
        <v>60.67</v>
      </c>
      <c r="J24" s="131"/>
      <c r="K24" s="38">
        <v>5</v>
      </c>
      <c r="L24" s="131">
        <v>0</v>
      </c>
      <c r="M24" s="118">
        <v>60</v>
      </c>
      <c r="N24" s="263">
        <v>0</v>
      </c>
      <c r="O24" s="131">
        <f t="shared" si="0"/>
        <v>60</v>
      </c>
      <c r="P24" s="264"/>
      <c r="Q24" s="131">
        <v>78</v>
      </c>
      <c r="R24" s="265">
        <f t="shared" si="1"/>
        <v>138</v>
      </c>
      <c r="S24" s="131" t="s">
        <v>64</v>
      </c>
    </row>
    <row r="25" spans="1:19" ht="47.25" customHeight="1" x14ac:dyDescent="0.3">
      <c r="A25" s="65" t="s">
        <v>67</v>
      </c>
      <c r="B25" s="100" t="s">
        <v>65</v>
      </c>
      <c r="C25" s="175" t="s">
        <v>66</v>
      </c>
      <c r="D25" s="11" t="s">
        <v>33</v>
      </c>
      <c r="E25" s="123" t="s">
        <v>52</v>
      </c>
      <c r="F25" s="168" t="s">
        <v>70</v>
      </c>
      <c r="G25" s="176" t="s">
        <v>54</v>
      </c>
      <c r="H25" s="177">
        <v>4</v>
      </c>
      <c r="I25" s="178">
        <v>66.540000000000006</v>
      </c>
      <c r="J25" s="131"/>
      <c r="K25" s="38">
        <v>4</v>
      </c>
      <c r="L25" s="131">
        <v>0</v>
      </c>
      <c r="M25" s="118">
        <v>52</v>
      </c>
      <c r="N25" s="263">
        <v>0</v>
      </c>
      <c r="O25" s="131">
        <f t="shared" si="0"/>
        <v>52</v>
      </c>
      <c r="P25" s="264"/>
      <c r="Q25" s="131">
        <v>81</v>
      </c>
      <c r="R25" s="265">
        <f t="shared" si="1"/>
        <v>133</v>
      </c>
      <c r="S25" s="131" t="s">
        <v>67</v>
      </c>
    </row>
    <row r="26" spans="1:19" ht="47.25" customHeight="1" x14ac:dyDescent="0.3">
      <c r="A26" s="65" t="s">
        <v>71</v>
      </c>
      <c r="B26" s="100" t="s">
        <v>68</v>
      </c>
      <c r="C26" s="175" t="s">
        <v>69</v>
      </c>
      <c r="D26" s="11" t="s">
        <v>33</v>
      </c>
      <c r="E26" s="123" t="s">
        <v>52</v>
      </c>
      <c r="F26" s="164" t="s">
        <v>70</v>
      </c>
      <c r="G26" s="168" t="s">
        <v>54</v>
      </c>
      <c r="H26" s="98">
        <v>28</v>
      </c>
      <c r="I26" s="99">
        <v>84.81</v>
      </c>
      <c r="J26" s="131"/>
      <c r="K26" s="38">
        <v>6</v>
      </c>
      <c r="L26" s="131">
        <v>48</v>
      </c>
      <c r="M26" s="118">
        <v>50</v>
      </c>
      <c r="N26" s="263">
        <v>-48</v>
      </c>
      <c r="O26" s="131">
        <f t="shared" si="0"/>
        <v>50</v>
      </c>
      <c r="P26" s="264"/>
      <c r="Q26" s="131">
        <v>75</v>
      </c>
      <c r="R26" s="265">
        <f t="shared" si="1"/>
        <v>125</v>
      </c>
      <c r="S26" s="131" t="s">
        <v>71</v>
      </c>
    </row>
    <row r="27" spans="1:19" ht="47.25" customHeight="1" x14ac:dyDescent="0.3">
      <c r="A27" s="65" t="s">
        <v>75</v>
      </c>
      <c r="B27" s="100" t="s">
        <v>72</v>
      </c>
      <c r="C27" s="175" t="s">
        <v>73</v>
      </c>
      <c r="D27" s="11" t="s">
        <v>33</v>
      </c>
      <c r="E27" s="123" t="s">
        <v>74</v>
      </c>
      <c r="F27" s="164" t="s">
        <v>60</v>
      </c>
      <c r="G27" s="168" t="s">
        <v>54</v>
      </c>
      <c r="H27" s="102" t="s">
        <v>37</v>
      </c>
      <c r="I27" s="99"/>
      <c r="J27" s="131"/>
      <c r="K27" s="38">
        <v>7</v>
      </c>
      <c r="L27" s="131">
        <v>0</v>
      </c>
      <c r="M27" s="118">
        <v>46</v>
      </c>
      <c r="N27" s="263">
        <v>0</v>
      </c>
      <c r="O27" s="131">
        <f t="shared" si="0"/>
        <v>46</v>
      </c>
      <c r="P27" s="264"/>
      <c r="Q27" s="131">
        <v>1</v>
      </c>
      <c r="R27" s="265">
        <f t="shared" si="1"/>
        <v>47</v>
      </c>
      <c r="S27" s="131" t="s">
        <v>75</v>
      </c>
    </row>
    <row r="28" spans="1:19" ht="57" customHeight="1" x14ac:dyDescent="0.35">
      <c r="A28" s="175" t="s">
        <v>142</v>
      </c>
      <c r="B28" s="100"/>
      <c r="C28" s="71"/>
      <c r="D28" s="11"/>
      <c r="E28" s="63"/>
      <c r="F28" s="90"/>
      <c r="G28" s="91"/>
      <c r="H28" s="102"/>
      <c r="I28" s="99"/>
      <c r="J28" s="94"/>
      <c r="K28" s="67"/>
      <c r="L28" s="65"/>
      <c r="M28" s="68"/>
      <c r="N28" s="95"/>
      <c r="O28" s="65"/>
      <c r="P28" s="96"/>
      <c r="Q28" s="75"/>
      <c r="R28" s="103"/>
      <c r="S28" s="104"/>
    </row>
    <row r="29" spans="1:19" ht="27.75" customHeight="1" x14ac:dyDescent="0.25">
      <c r="A29" s="94"/>
      <c r="B29" s="281" t="s">
        <v>76</v>
      </c>
      <c r="C29" s="71" t="s">
        <v>39</v>
      </c>
      <c r="D29" s="64" t="s">
        <v>33</v>
      </c>
      <c r="E29" s="125" t="s">
        <v>45</v>
      </c>
      <c r="F29" s="64" t="s">
        <v>57</v>
      </c>
      <c r="G29" s="74" t="s">
        <v>54</v>
      </c>
      <c r="H29" s="239" t="s">
        <v>41</v>
      </c>
      <c r="I29" s="215" t="s">
        <v>77</v>
      </c>
      <c r="J29" s="64"/>
      <c r="K29" s="64"/>
      <c r="L29" s="64">
        <v>0</v>
      </c>
      <c r="M29" s="282">
        <v>58</v>
      </c>
      <c r="N29" s="283">
        <v>0</v>
      </c>
      <c r="O29" s="64">
        <f t="shared" ref="O29:O35" si="2">SUM(L29:N29)</f>
        <v>58</v>
      </c>
      <c r="P29" s="205"/>
      <c r="Q29" s="64">
        <v>0</v>
      </c>
      <c r="R29" s="64"/>
      <c r="S29" s="142"/>
    </row>
    <row r="30" spans="1:19" ht="27.75" customHeight="1" x14ac:dyDescent="0.25">
      <c r="A30" s="94"/>
      <c r="B30" s="281" t="s">
        <v>78</v>
      </c>
      <c r="C30" s="71" t="s">
        <v>69</v>
      </c>
      <c r="D30" s="64" t="s">
        <v>33</v>
      </c>
      <c r="E30" s="125" t="s">
        <v>52</v>
      </c>
      <c r="F30" s="64" t="s">
        <v>53</v>
      </c>
      <c r="G30" s="74" t="s">
        <v>54</v>
      </c>
      <c r="H30" s="239" t="s">
        <v>41</v>
      </c>
      <c r="I30" s="215" t="s">
        <v>77</v>
      </c>
      <c r="J30" s="64"/>
      <c r="K30" s="64"/>
      <c r="L30" s="64">
        <v>58</v>
      </c>
      <c r="M30" s="282">
        <v>0</v>
      </c>
      <c r="N30" s="283">
        <v>0</v>
      </c>
      <c r="O30" s="64">
        <f t="shared" si="2"/>
        <v>58</v>
      </c>
      <c r="P30" s="205"/>
      <c r="Q30" s="64">
        <v>0</v>
      </c>
      <c r="R30" s="74"/>
      <c r="S30" s="64"/>
    </row>
    <row r="31" spans="1:19" ht="27.75" customHeight="1" x14ac:dyDescent="0.25">
      <c r="A31" s="94"/>
      <c r="B31" s="281" t="s">
        <v>79</v>
      </c>
      <c r="C31" s="281" t="s">
        <v>80</v>
      </c>
      <c r="D31" s="64" t="s">
        <v>33</v>
      </c>
      <c r="E31" s="125" t="s">
        <v>45</v>
      </c>
      <c r="F31" s="64" t="s">
        <v>35</v>
      </c>
      <c r="G31" s="74" t="s">
        <v>54</v>
      </c>
      <c r="H31" s="239" t="s">
        <v>41</v>
      </c>
      <c r="I31" s="215" t="s">
        <v>77</v>
      </c>
      <c r="J31" s="64"/>
      <c r="K31" s="64"/>
      <c r="L31" s="64">
        <v>54</v>
      </c>
      <c r="M31" s="282">
        <v>48</v>
      </c>
      <c r="N31" s="283">
        <v>-48</v>
      </c>
      <c r="O31" s="64">
        <f t="shared" si="2"/>
        <v>54</v>
      </c>
      <c r="P31" s="205"/>
      <c r="Q31" s="64">
        <v>0</v>
      </c>
      <c r="R31" s="74"/>
      <c r="S31" s="64"/>
    </row>
    <row r="32" spans="1:19" ht="27.75" customHeight="1" x14ac:dyDescent="0.25">
      <c r="A32" s="94"/>
      <c r="B32" s="281" t="s">
        <v>81</v>
      </c>
      <c r="C32" s="281" t="s">
        <v>47</v>
      </c>
      <c r="D32" s="64" t="s">
        <v>40</v>
      </c>
      <c r="E32" s="252" t="s">
        <v>45</v>
      </c>
      <c r="F32" s="64" t="s">
        <v>57</v>
      </c>
      <c r="G32" s="74" t="s">
        <v>82</v>
      </c>
      <c r="H32" s="239" t="s">
        <v>41</v>
      </c>
      <c r="I32" s="215" t="s">
        <v>77</v>
      </c>
      <c r="J32" s="64"/>
      <c r="K32" s="64"/>
      <c r="L32" s="64">
        <v>52</v>
      </c>
      <c r="M32" s="282">
        <v>0</v>
      </c>
      <c r="N32" s="283">
        <v>0</v>
      </c>
      <c r="O32" s="64">
        <f t="shared" si="2"/>
        <v>52</v>
      </c>
      <c r="P32" s="205"/>
      <c r="Q32" s="64">
        <v>0</v>
      </c>
      <c r="R32" s="74"/>
      <c r="S32" s="64"/>
    </row>
    <row r="33" spans="1:19" ht="27.75" customHeight="1" x14ac:dyDescent="0.25">
      <c r="A33" s="94"/>
      <c r="B33" s="284" t="s">
        <v>83</v>
      </c>
      <c r="C33" s="284" t="s">
        <v>84</v>
      </c>
      <c r="D33" s="125" t="s">
        <v>40</v>
      </c>
      <c r="E33" s="252" t="s">
        <v>52</v>
      </c>
      <c r="F33" s="125" t="s">
        <v>60</v>
      </c>
      <c r="G33" s="74" t="s">
        <v>61</v>
      </c>
      <c r="H33" s="239" t="s">
        <v>41</v>
      </c>
      <c r="I33" s="215" t="s">
        <v>77</v>
      </c>
      <c r="J33" s="64"/>
      <c r="K33" s="64"/>
      <c r="L33" s="64">
        <v>50</v>
      </c>
      <c r="M33" s="282">
        <v>0</v>
      </c>
      <c r="N33" s="283">
        <v>0</v>
      </c>
      <c r="O33" s="64">
        <f t="shared" si="2"/>
        <v>50</v>
      </c>
      <c r="P33" s="205"/>
      <c r="Q33" s="64">
        <v>0</v>
      </c>
      <c r="R33" s="74"/>
      <c r="S33" s="64"/>
    </row>
    <row r="34" spans="1:19" ht="27.75" customHeight="1" x14ac:dyDescent="0.25">
      <c r="A34" s="94"/>
      <c r="B34" s="281" t="s">
        <v>85</v>
      </c>
      <c r="C34" s="281" t="s">
        <v>47</v>
      </c>
      <c r="D34" s="64" t="s">
        <v>40</v>
      </c>
      <c r="E34" s="252" t="s">
        <v>52</v>
      </c>
      <c r="F34" s="64" t="s">
        <v>35</v>
      </c>
      <c r="G34" s="74" t="s">
        <v>54</v>
      </c>
      <c r="H34" s="239" t="s">
        <v>41</v>
      </c>
      <c r="I34" s="215" t="s">
        <v>77</v>
      </c>
      <c r="J34" s="64"/>
      <c r="K34" s="64"/>
      <c r="L34" s="64">
        <v>46</v>
      </c>
      <c r="M34" s="282">
        <v>0</v>
      </c>
      <c r="N34" s="283">
        <v>0</v>
      </c>
      <c r="O34" s="64">
        <f t="shared" si="2"/>
        <v>46</v>
      </c>
      <c r="P34" s="205"/>
      <c r="Q34" s="64">
        <v>0</v>
      </c>
      <c r="R34" s="74"/>
      <c r="S34" s="64"/>
    </row>
    <row r="35" spans="1:19" ht="27.75" customHeight="1" x14ac:dyDescent="0.25">
      <c r="A35" s="94"/>
      <c r="B35" s="71" t="s">
        <v>86</v>
      </c>
      <c r="C35" s="71" t="s">
        <v>43</v>
      </c>
      <c r="D35" s="64" t="s">
        <v>40</v>
      </c>
      <c r="E35" s="125" t="s">
        <v>52</v>
      </c>
      <c r="F35" s="64" t="s">
        <v>87</v>
      </c>
      <c r="G35" s="74" t="s">
        <v>54</v>
      </c>
      <c r="H35" s="239" t="s">
        <v>41</v>
      </c>
      <c r="I35" s="215" t="s">
        <v>77</v>
      </c>
      <c r="J35" s="64"/>
      <c r="K35" s="64"/>
      <c r="L35" s="64">
        <v>44</v>
      </c>
      <c r="M35" s="282">
        <v>0</v>
      </c>
      <c r="N35" s="283">
        <v>0</v>
      </c>
      <c r="O35" s="64">
        <f t="shared" si="2"/>
        <v>44</v>
      </c>
      <c r="P35" s="205"/>
      <c r="Q35" s="64">
        <v>0</v>
      </c>
      <c r="R35" s="64"/>
      <c r="S35" s="64"/>
    </row>
    <row r="36" spans="1:19" ht="42" customHeight="1" x14ac:dyDescent="0.25"/>
    <row r="37" spans="1:19" ht="35.25" customHeight="1" x14ac:dyDescent="0.35">
      <c r="A37" s="184" t="s">
        <v>88</v>
      </c>
      <c r="B37" s="185"/>
      <c r="C37" s="186" t="s">
        <v>136</v>
      </c>
      <c r="D37" s="186"/>
      <c r="E37" s="187"/>
      <c r="F37" s="188"/>
      <c r="G37" s="80"/>
      <c r="H37" s="285" t="s">
        <v>137</v>
      </c>
      <c r="I37" s="285"/>
      <c r="J37" s="285"/>
      <c r="K37" s="286"/>
      <c r="L37" s="287"/>
      <c r="M37" s="285"/>
      <c r="N37" s="37" t="s">
        <v>18</v>
      </c>
      <c r="O37" s="11" t="s">
        <v>19</v>
      </c>
      <c r="P37" s="11"/>
      <c r="Q37" s="189" t="s">
        <v>89</v>
      </c>
      <c r="R37" s="11" t="s">
        <v>22</v>
      </c>
      <c r="S37" s="11" t="s">
        <v>20</v>
      </c>
    </row>
    <row r="38" spans="1:19" ht="38.25" x14ac:dyDescent="0.35">
      <c r="A38" s="107" t="s">
        <v>90</v>
      </c>
      <c r="B38" s="83"/>
      <c r="C38" s="108"/>
      <c r="D38" s="109"/>
      <c r="E38" s="108"/>
      <c r="F38" s="110"/>
      <c r="G38" s="110"/>
      <c r="H38" s="86" t="s">
        <v>138</v>
      </c>
      <c r="I38" s="86" t="s">
        <v>139</v>
      </c>
      <c r="J38" s="45"/>
      <c r="K38" s="67" t="s">
        <v>112</v>
      </c>
      <c r="L38" s="11" t="s">
        <v>16</v>
      </c>
      <c r="M38" s="11" t="s">
        <v>17</v>
      </c>
      <c r="N38" s="37" t="s">
        <v>27</v>
      </c>
      <c r="O38" s="11" t="s">
        <v>21</v>
      </c>
      <c r="P38" s="96"/>
      <c r="Q38" s="11" t="s">
        <v>91</v>
      </c>
      <c r="R38" s="11" t="s">
        <v>29</v>
      </c>
      <c r="S38" s="165"/>
    </row>
    <row r="39" spans="1:19" ht="23.25" x14ac:dyDescent="0.35">
      <c r="A39" s="115"/>
      <c r="B39" s="140"/>
      <c r="C39" s="141"/>
      <c r="D39" s="11"/>
      <c r="E39" s="101"/>
      <c r="F39" s="94"/>
      <c r="G39" s="94"/>
      <c r="H39" s="86" t="s">
        <v>140</v>
      </c>
      <c r="I39" s="165" t="s">
        <v>24</v>
      </c>
      <c r="J39" s="129" t="s">
        <v>23</v>
      </c>
      <c r="K39" s="127"/>
      <c r="L39" s="11" t="s">
        <v>92</v>
      </c>
      <c r="M39" s="11" t="s">
        <v>93</v>
      </c>
      <c r="N39" s="117"/>
      <c r="O39" s="115"/>
      <c r="P39" s="143"/>
      <c r="Q39" s="58" t="s">
        <v>30</v>
      </c>
      <c r="R39" s="115"/>
      <c r="S39" s="14"/>
    </row>
    <row r="40" spans="1:19" ht="23.25" x14ac:dyDescent="0.35">
      <c r="A40" s="76"/>
      <c r="B40" s="111"/>
      <c r="C40" s="112"/>
      <c r="D40" s="113"/>
      <c r="E40" s="114"/>
      <c r="F40" s="106"/>
      <c r="G40" s="106"/>
      <c r="H40" s="148"/>
      <c r="I40" s="190"/>
      <c r="J40" s="191"/>
      <c r="K40" s="116"/>
      <c r="L40" s="192"/>
      <c r="M40" s="193"/>
      <c r="N40" s="194"/>
      <c r="O40" s="190"/>
      <c r="P40" s="195"/>
      <c r="Q40" s="196"/>
      <c r="R40" s="197"/>
      <c r="S40" s="191"/>
    </row>
    <row r="41" spans="1:19" ht="45" customHeight="1" x14ac:dyDescent="0.3">
      <c r="A41" s="198" t="s">
        <v>31</v>
      </c>
      <c r="B41" s="62" t="s">
        <v>96</v>
      </c>
      <c r="C41" s="179" t="s">
        <v>43</v>
      </c>
      <c r="D41" s="138" t="s">
        <v>33</v>
      </c>
      <c r="E41" s="138" t="s">
        <v>97</v>
      </c>
      <c r="F41" s="138">
        <v>2009</v>
      </c>
      <c r="G41" s="138" t="s">
        <v>54</v>
      </c>
      <c r="H41" s="203">
        <v>7.6</v>
      </c>
      <c r="I41" s="157">
        <v>0</v>
      </c>
      <c r="J41" s="200">
        <v>27.48</v>
      </c>
      <c r="K41" s="163">
        <v>1</v>
      </c>
      <c r="L41" s="162">
        <v>56</v>
      </c>
      <c r="M41" s="162">
        <v>58</v>
      </c>
      <c r="N41" s="201">
        <v>-56</v>
      </c>
      <c r="O41" s="162">
        <f t="shared" ref="O41:O47" si="3">SUM(L41:N41)</f>
        <v>58</v>
      </c>
      <c r="P41" s="138"/>
      <c r="Q41" s="253">
        <v>90</v>
      </c>
      <c r="R41" s="162">
        <f t="shared" ref="R41:R47" si="4">SUM(O41:Q41)</f>
        <v>148</v>
      </c>
      <c r="S41" s="253" t="s">
        <v>31</v>
      </c>
    </row>
    <row r="42" spans="1:19" ht="45" customHeight="1" x14ac:dyDescent="0.3">
      <c r="A42" s="198" t="s">
        <v>55</v>
      </c>
      <c r="B42" s="62" t="s">
        <v>98</v>
      </c>
      <c r="C42" s="179" t="s">
        <v>99</v>
      </c>
      <c r="D42" s="138" t="s">
        <v>33</v>
      </c>
      <c r="E42" s="138" t="s">
        <v>52</v>
      </c>
      <c r="F42" s="138">
        <v>2007</v>
      </c>
      <c r="G42" s="138" t="s">
        <v>54</v>
      </c>
      <c r="H42" s="203">
        <v>7.8</v>
      </c>
      <c r="I42" s="157">
        <v>0</v>
      </c>
      <c r="J42" s="200">
        <v>30.65</v>
      </c>
      <c r="K42" s="163">
        <v>2</v>
      </c>
      <c r="L42" s="162">
        <v>58</v>
      </c>
      <c r="M42" s="162">
        <v>0</v>
      </c>
      <c r="N42" s="201">
        <v>0</v>
      </c>
      <c r="O42" s="162">
        <f t="shared" si="3"/>
        <v>58</v>
      </c>
      <c r="P42" s="138"/>
      <c r="Q42" s="253">
        <v>87</v>
      </c>
      <c r="R42" s="162">
        <f t="shared" si="4"/>
        <v>145</v>
      </c>
      <c r="S42" s="253" t="s">
        <v>55</v>
      </c>
    </row>
    <row r="43" spans="1:19" ht="45" customHeight="1" x14ac:dyDescent="0.3">
      <c r="A43" s="155" t="s">
        <v>58</v>
      </c>
      <c r="B43" s="62" t="s">
        <v>94</v>
      </c>
      <c r="C43" s="179" t="s">
        <v>80</v>
      </c>
      <c r="D43" s="138" t="s">
        <v>33</v>
      </c>
      <c r="E43" s="160" t="s">
        <v>95</v>
      </c>
      <c r="F43" s="160">
        <v>2009</v>
      </c>
      <c r="G43" s="160" t="s">
        <v>54</v>
      </c>
      <c r="H43" s="203">
        <v>7</v>
      </c>
      <c r="I43" s="157"/>
      <c r="J43" s="204"/>
      <c r="K43" s="163">
        <v>5</v>
      </c>
      <c r="L43" s="155">
        <v>60</v>
      </c>
      <c r="M43" s="155">
        <v>0</v>
      </c>
      <c r="N43" s="183">
        <v>0</v>
      </c>
      <c r="O43" s="162">
        <f t="shared" si="3"/>
        <v>60</v>
      </c>
      <c r="P43" s="220"/>
      <c r="Q43" s="162">
        <v>78</v>
      </c>
      <c r="R43" s="162">
        <f t="shared" si="4"/>
        <v>138</v>
      </c>
      <c r="S43" s="162" t="s">
        <v>58</v>
      </c>
    </row>
    <row r="44" spans="1:19" ht="45" customHeight="1" x14ac:dyDescent="0.3">
      <c r="A44" s="254" t="s">
        <v>64</v>
      </c>
      <c r="B44" s="70" t="s">
        <v>141</v>
      </c>
      <c r="C44" s="175" t="s">
        <v>47</v>
      </c>
      <c r="D44" s="11" t="s">
        <v>33</v>
      </c>
      <c r="E44" s="164" t="s">
        <v>52</v>
      </c>
      <c r="F44" s="164">
        <v>2008</v>
      </c>
      <c r="G44" s="164" t="s">
        <v>54</v>
      </c>
      <c r="H44" s="177">
        <v>7.2</v>
      </c>
      <c r="I44" s="99"/>
      <c r="J44" s="206"/>
      <c r="K44" s="38">
        <v>4</v>
      </c>
      <c r="L44" s="119">
        <v>52</v>
      </c>
      <c r="M44" s="65">
        <v>56</v>
      </c>
      <c r="N44" s="166">
        <v>-52</v>
      </c>
      <c r="O44" s="131">
        <f t="shared" si="3"/>
        <v>56</v>
      </c>
      <c r="P44" s="221"/>
      <c r="Q44" s="254">
        <v>81</v>
      </c>
      <c r="R44" s="254">
        <f t="shared" si="4"/>
        <v>137</v>
      </c>
      <c r="S44" s="254" t="s">
        <v>64</v>
      </c>
    </row>
    <row r="45" spans="1:19" ht="45" customHeight="1" x14ac:dyDescent="0.3">
      <c r="A45" s="254" t="s">
        <v>67</v>
      </c>
      <c r="B45" s="120" t="s">
        <v>86</v>
      </c>
      <c r="C45" s="208" t="s">
        <v>43</v>
      </c>
      <c r="D45" s="122" t="s">
        <v>33</v>
      </c>
      <c r="E45" s="123" t="s">
        <v>52</v>
      </c>
      <c r="F45" s="123">
        <v>2008</v>
      </c>
      <c r="G45" s="168" t="s">
        <v>54</v>
      </c>
      <c r="H45" s="177">
        <v>6.3</v>
      </c>
      <c r="I45" s="99"/>
      <c r="J45" s="206"/>
      <c r="K45" s="38">
        <v>7</v>
      </c>
      <c r="L45" s="119">
        <v>54</v>
      </c>
      <c r="M45" s="119">
        <v>60</v>
      </c>
      <c r="N45" s="166">
        <v>-54</v>
      </c>
      <c r="O45" s="131">
        <f t="shared" si="3"/>
        <v>60</v>
      </c>
      <c r="P45" s="222"/>
      <c r="Q45" s="254">
        <v>72</v>
      </c>
      <c r="R45" s="254">
        <f t="shared" si="4"/>
        <v>132</v>
      </c>
      <c r="S45" s="254" t="s">
        <v>67</v>
      </c>
    </row>
    <row r="46" spans="1:19" ht="45" customHeight="1" x14ac:dyDescent="0.3">
      <c r="A46" s="254" t="s">
        <v>71</v>
      </c>
      <c r="B46" s="120" t="s">
        <v>107</v>
      </c>
      <c r="C46" s="208" t="s">
        <v>66</v>
      </c>
      <c r="D46" s="122" t="s">
        <v>40</v>
      </c>
      <c r="E46" s="122" t="s">
        <v>108</v>
      </c>
      <c r="F46" s="122">
        <v>2008</v>
      </c>
      <c r="G46" s="13" t="s">
        <v>54</v>
      </c>
      <c r="H46" s="177">
        <v>7.8</v>
      </c>
      <c r="I46" s="99">
        <v>0</v>
      </c>
      <c r="J46" s="209">
        <v>34.01</v>
      </c>
      <c r="K46" s="38">
        <v>3</v>
      </c>
      <c r="L46" s="210">
        <v>46</v>
      </c>
      <c r="M46" s="131">
        <v>0</v>
      </c>
      <c r="N46" s="211">
        <v>0</v>
      </c>
      <c r="O46" s="131">
        <f t="shared" si="3"/>
        <v>46</v>
      </c>
      <c r="P46" s="11"/>
      <c r="Q46" s="254">
        <v>84</v>
      </c>
      <c r="R46" s="254">
        <f t="shared" si="4"/>
        <v>130</v>
      </c>
      <c r="S46" s="254" t="s">
        <v>71</v>
      </c>
    </row>
    <row r="47" spans="1:19" ht="45" customHeight="1" x14ac:dyDescent="0.3">
      <c r="A47" s="254" t="s">
        <v>75</v>
      </c>
      <c r="B47" s="120" t="s">
        <v>100</v>
      </c>
      <c r="C47" s="208" t="s">
        <v>101</v>
      </c>
      <c r="D47" s="122" t="s">
        <v>33</v>
      </c>
      <c r="E47" s="123" t="s">
        <v>97</v>
      </c>
      <c r="F47" s="123">
        <v>2006</v>
      </c>
      <c r="G47" s="168" t="s">
        <v>54</v>
      </c>
      <c r="H47" s="177">
        <v>6.5</v>
      </c>
      <c r="I47" s="99"/>
      <c r="J47" s="206"/>
      <c r="K47" s="38">
        <v>6</v>
      </c>
      <c r="L47" s="119">
        <v>0</v>
      </c>
      <c r="M47" s="65">
        <v>54</v>
      </c>
      <c r="N47" s="169">
        <v>0</v>
      </c>
      <c r="O47" s="131">
        <f t="shared" si="3"/>
        <v>54</v>
      </c>
      <c r="P47" s="221"/>
      <c r="Q47" s="254">
        <v>75</v>
      </c>
      <c r="R47" s="254">
        <f t="shared" si="4"/>
        <v>129</v>
      </c>
      <c r="S47" s="254" t="s">
        <v>75</v>
      </c>
    </row>
    <row r="48" spans="1:19" ht="49.5" customHeight="1" x14ac:dyDescent="0.3">
      <c r="A48" s="175" t="s">
        <v>142</v>
      </c>
      <c r="B48" s="120"/>
      <c r="C48" s="132"/>
      <c r="D48" s="122"/>
      <c r="E48" s="123"/>
      <c r="F48" s="123"/>
      <c r="G48" s="168"/>
      <c r="H48" s="177"/>
      <c r="I48" s="99"/>
      <c r="J48" s="165"/>
      <c r="K48" s="38"/>
      <c r="L48" s="119"/>
      <c r="M48" s="119"/>
      <c r="N48" s="169"/>
      <c r="O48" s="65"/>
      <c r="P48" s="167"/>
      <c r="Q48" s="212"/>
      <c r="R48" s="65"/>
      <c r="S48" s="165"/>
    </row>
    <row r="49" spans="1:19" ht="27.75" customHeight="1" x14ac:dyDescent="0.25">
      <c r="A49" s="64"/>
      <c r="B49" s="213" t="s">
        <v>102</v>
      </c>
      <c r="C49" s="213" t="s">
        <v>15</v>
      </c>
      <c r="D49" s="125" t="s">
        <v>33</v>
      </c>
      <c r="E49" s="125" t="s">
        <v>103</v>
      </c>
      <c r="F49" s="125">
        <v>2010</v>
      </c>
      <c r="G49" s="74" t="s">
        <v>54</v>
      </c>
      <c r="H49" s="214" t="s">
        <v>41</v>
      </c>
      <c r="I49" s="215"/>
      <c r="J49" s="216"/>
      <c r="K49" s="64"/>
      <c r="L49" s="30">
        <v>54</v>
      </c>
      <c r="M49" s="30">
        <v>0</v>
      </c>
      <c r="N49" s="37">
        <v>0</v>
      </c>
      <c r="O49" s="64">
        <f t="shared" ref="O49:O51" si="5">SUM(L49:N49)</f>
        <v>54</v>
      </c>
      <c r="P49" s="64"/>
      <c r="Q49" s="217" t="s">
        <v>40</v>
      </c>
      <c r="R49" s="64"/>
      <c r="S49" s="218"/>
    </row>
    <row r="50" spans="1:19" ht="27.75" customHeight="1" x14ac:dyDescent="0.25">
      <c r="A50" s="64"/>
      <c r="B50" s="213" t="s">
        <v>104</v>
      </c>
      <c r="C50" s="213" t="s">
        <v>105</v>
      </c>
      <c r="D50" s="125" t="s">
        <v>33</v>
      </c>
      <c r="E50" s="125" t="s">
        <v>52</v>
      </c>
      <c r="F50" s="125">
        <v>2008</v>
      </c>
      <c r="G50" s="74" t="s">
        <v>54</v>
      </c>
      <c r="H50" s="214" t="s">
        <v>41</v>
      </c>
      <c r="I50" s="215"/>
      <c r="J50" s="216"/>
      <c r="K50" s="64"/>
      <c r="L50" s="30">
        <v>52</v>
      </c>
      <c r="M50" s="64">
        <v>0</v>
      </c>
      <c r="N50" s="37">
        <v>0</v>
      </c>
      <c r="O50" s="64">
        <f t="shared" si="5"/>
        <v>52</v>
      </c>
      <c r="P50" s="64"/>
      <c r="Q50" s="217" t="s">
        <v>40</v>
      </c>
      <c r="R50" s="64"/>
      <c r="S50" s="142"/>
    </row>
    <row r="51" spans="1:19" ht="27.75" customHeight="1" x14ac:dyDescent="0.25">
      <c r="A51" s="64"/>
      <c r="B51" s="213" t="s">
        <v>106</v>
      </c>
      <c r="C51" s="213" t="s">
        <v>15</v>
      </c>
      <c r="D51" s="125" t="s">
        <v>33</v>
      </c>
      <c r="E51" s="125" t="s">
        <v>103</v>
      </c>
      <c r="F51" s="125">
        <v>2008</v>
      </c>
      <c r="G51" s="74" t="s">
        <v>54</v>
      </c>
      <c r="H51" s="214" t="s">
        <v>41</v>
      </c>
      <c r="I51" s="215"/>
      <c r="J51" s="216"/>
      <c r="K51" s="64"/>
      <c r="L51" s="30">
        <v>48</v>
      </c>
      <c r="M51" s="30">
        <v>0</v>
      </c>
      <c r="N51" s="37">
        <v>0</v>
      </c>
      <c r="O51" s="64">
        <f t="shared" si="5"/>
        <v>48</v>
      </c>
      <c r="P51" s="64"/>
      <c r="Q51" s="217" t="s">
        <v>40</v>
      </c>
      <c r="R51" s="64"/>
      <c r="S51" s="218"/>
    </row>
    <row r="52" spans="1:19" ht="67.5" customHeight="1" x14ac:dyDescent="0.25"/>
    <row r="53" spans="1:19" ht="30.75" customHeight="1" x14ac:dyDescent="0.35">
      <c r="A53" s="33" t="s">
        <v>109</v>
      </c>
      <c r="B53" s="34"/>
      <c r="C53" s="35"/>
      <c r="D53" s="226" t="s">
        <v>136</v>
      </c>
      <c r="E53" s="227"/>
      <c r="F53" s="228"/>
      <c r="G53" s="80"/>
      <c r="H53" s="285" t="s">
        <v>137</v>
      </c>
      <c r="I53" s="285"/>
      <c r="J53" s="285"/>
      <c r="K53" s="286"/>
      <c r="L53" s="11" t="s">
        <v>16</v>
      </c>
      <c r="M53" s="11" t="s">
        <v>17</v>
      </c>
      <c r="N53" s="37" t="s">
        <v>18</v>
      </c>
      <c r="O53" s="11" t="s">
        <v>19</v>
      </c>
      <c r="P53" s="165"/>
      <c r="Q53" s="11" t="s">
        <v>21</v>
      </c>
      <c r="R53" s="11" t="s">
        <v>22</v>
      </c>
      <c r="S53" s="11" t="s">
        <v>20</v>
      </c>
    </row>
    <row r="54" spans="1:19" ht="27" customHeight="1" x14ac:dyDescent="0.35">
      <c r="A54" s="107" t="s">
        <v>110</v>
      </c>
      <c r="B54" s="83"/>
      <c r="C54" s="108"/>
      <c r="D54" s="109"/>
      <c r="E54" s="108"/>
      <c r="F54" s="110"/>
      <c r="G54" s="126"/>
      <c r="H54" s="86" t="s">
        <v>111</v>
      </c>
      <c r="J54" s="45"/>
      <c r="K54" s="67" t="s">
        <v>112</v>
      </c>
      <c r="L54" s="11" t="s">
        <v>92</v>
      </c>
      <c r="M54" s="11" t="s">
        <v>48</v>
      </c>
      <c r="N54" s="37" t="s">
        <v>27</v>
      </c>
      <c r="O54" s="11" t="s">
        <v>21</v>
      </c>
      <c r="P54" s="229" t="s">
        <v>20</v>
      </c>
      <c r="Q54" s="11" t="s">
        <v>91</v>
      </c>
      <c r="R54" s="11" t="s">
        <v>29</v>
      </c>
      <c r="S54" s="165"/>
    </row>
    <row r="55" spans="1:19" ht="27" customHeight="1" x14ac:dyDescent="0.3">
      <c r="A55" s="115"/>
      <c r="B55" s="115"/>
      <c r="C55" s="115"/>
      <c r="D55" s="144"/>
      <c r="E55" s="130"/>
      <c r="F55" s="128"/>
      <c r="G55" s="128"/>
      <c r="H55" s="86" t="s">
        <v>140</v>
      </c>
      <c r="I55" s="14"/>
      <c r="J55" s="115"/>
      <c r="K55" s="127"/>
      <c r="L55" s="115"/>
      <c r="M55" s="128"/>
      <c r="N55" s="117"/>
      <c r="O55" s="129"/>
      <c r="P55" s="145"/>
      <c r="Q55" s="58" t="s">
        <v>30</v>
      </c>
      <c r="R55" s="130"/>
      <c r="S55" s="14"/>
    </row>
    <row r="56" spans="1:19" ht="19.5" customHeight="1" x14ac:dyDescent="0.25">
      <c r="I56" s="230"/>
      <c r="J56" s="230"/>
      <c r="K56" s="230"/>
      <c r="L56" s="230"/>
      <c r="M56" s="230"/>
      <c r="N56" s="230"/>
      <c r="O56" s="230"/>
      <c r="P56" s="231"/>
      <c r="Q56" s="232"/>
      <c r="R56" s="233"/>
      <c r="S56" s="230"/>
    </row>
    <row r="57" spans="1:19" ht="45" customHeight="1" x14ac:dyDescent="0.3">
      <c r="A57" s="155" t="s">
        <v>31</v>
      </c>
      <c r="B57" s="199" t="s">
        <v>117</v>
      </c>
      <c r="C57" s="202" t="s">
        <v>101</v>
      </c>
      <c r="D57" s="138" t="s">
        <v>33</v>
      </c>
      <c r="E57" s="160" t="s">
        <v>97</v>
      </c>
      <c r="F57" s="160">
        <v>2012</v>
      </c>
      <c r="G57" s="160" t="s">
        <v>54</v>
      </c>
      <c r="H57" s="203">
        <v>7.6</v>
      </c>
      <c r="I57" s="246"/>
      <c r="J57" s="234"/>
      <c r="K57" s="163">
        <v>1</v>
      </c>
      <c r="L57" s="162">
        <v>56</v>
      </c>
      <c r="M57" s="162">
        <v>1</v>
      </c>
      <c r="N57" s="201">
        <v>-1</v>
      </c>
      <c r="O57" s="162">
        <f>SUM(L57:N57)</f>
        <v>56</v>
      </c>
      <c r="P57" s="162"/>
      <c r="Q57" s="162">
        <v>90</v>
      </c>
      <c r="R57" s="162">
        <f>SUM(O57:Q57)</f>
        <v>146</v>
      </c>
      <c r="S57" s="162" t="s">
        <v>31</v>
      </c>
    </row>
    <row r="58" spans="1:19" ht="45" customHeight="1" x14ac:dyDescent="0.3">
      <c r="A58" s="155" t="s">
        <v>55</v>
      </c>
      <c r="B58" s="199" t="s">
        <v>114</v>
      </c>
      <c r="C58" s="202" t="s">
        <v>101</v>
      </c>
      <c r="D58" s="138" t="s">
        <v>33</v>
      </c>
      <c r="E58" s="160" t="s">
        <v>97</v>
      </c>
      <c r="F58" s="160">
        <v>2008</v>
      </c>
      <c r="G58" s="161" t="s">
        <v>54</v>
      </c>
      <c r="H58" s="156">
        <v>7.3</v>
      </c>
      <c r="I58" s="246"/>
      <c r="J58" s="234"/>
      <c r="K58" s="163">
        <v>2</v>
      </c>
      <c r="L58" s="266">
        <v>50</v>
      </c>
      <c r="M58" s="162">
        <v>58</v>
      </c>
      <c r="N58" s="201">
        <v>-50</v>
      </c>
      <c r="O58" s="162">
        <f>SUM(L58:N58)</f>
        <v>58</v>
      </c>
      <c r="P58" s="162"/>
      <c r="Q58" s="162">
        <v>87</v>
      </c>
      <c r="R58" s="162">
        <f t="shared" ref="R58:R59" si="6">SUM(O58:Q58)</f>
        <v>145</v>
      </c>
      <c r="S58" s="162" t="s">
        <v>55</v>
      </c>
    </row>
    <row r="59" spans="1:19" ht="45" customHeight="1" x14ac:dyDescent="0.3">
      <c r="A59" s="155" t="s">
        <v>58</v>
      </c>
      <c r="B59" s="235" t="s">
        <v>113</v>
      </c>
      <c r="C59" s="236" t="s">
        <v>47</v>
      </c>
      <c r="D59" s="139" t="s">
        <v>33</v>
      </c>
      <c r="E59" s="180" t="s">
        <v>97</v>
      </c>
      <c r="F59" s="180">
        <v>2011</v>
      </c>
      <c r="G59" s="161" t="s">
        <v>54</v>
      </c>
      <c r="H59" s="156">
        <v>7.2</v>
      </c>
      <c r="I59" s="246"/>
      <c r="J59" s="234"/>
      <c r="K59" s="163">
        <v>3</v>
      </c>
      <c r="L59" s="266">
        <v>0</v>
      </c>
      <c r="M59" s="162">
        <v>60</v>
      </c>
      <c r="N59" s="201">
        <v>0</v>
      </c>
      <c r="O59" s="162">
        <f>SUM(L59:N59)</f>
        <v>60</v>
      </c>
      <c r="P59" s="162"/>
      <c r="Q59" s="162">
        <v>84</v>
      </c>
      <c r="R59" s="162">
        <f t="shared" si="6"/>
        <v>144</v>
      </c>
      <c r="S59" s="162" t="s">
        <v>58</v>
      </c>
    </row>
    <row r="60" spans="1:19" ht="49.5" customHeight="1" x14ac:dyDescent="0.3">
      <c r="A60" s="70" t="s">
        <v>142</v>
      </c>
      <c r="B60" s="120"/>
      <c r="C60" s="121"/>
      <c r="D60" s="122"/>
      <c r="E60" s="63"/>
      <c r="F60" s="63"/>
      <c r="G60" s="91"/>
      <c r="H60" s="98"/>
      <c r="I60" s="14"/>
      <c r="J60" s="86"/>
      <c r="K60" s="67"/>
      <c r="L60" s="119"/>
      <c r="M60" s="65"/>
      <c r="N60" s="66"/>
      <c r="O60" s="65"/>
      <c r="P60" s="237"/>
      <c r="Q60" s="238"/>
      <c r="R60" s="219"/>
      <c r="S60" s="14"/>
    </row>
    <row r="61" spans="1:19" ht="27" customHeight="1" x14ac:dyDescent="0.3">
      <c r="A61" s="243"/>
      <c r="B61" s="213" t="s">
        <v>94</v>
      </c>
      <c r="C61" s="213" t="s">
        <v>80</v>
      </c>
      <c r="D61" s="125" t="s">
        <v>33</v>
      </c>
      <c r="E61" s="125" t="s">
        <v>95</v>
      </c>
      <c r="F61" s="125">
        <v>2009</v>
      </c>
      <c r="G61" s="74" t="s">
        <v>54</v>
      </c>
      <c r="H61" s="239">
        <v>0</v>
      </c>
      <c r="I61" s="142"/>
      <c r="J61" s="145"/>
      <c r="K61" s="64"/>
      <c r="L61" s="30">
        <v>60</v>
      </c>
      <c r="M61" s="64">
        <v>56</v>
      </c>
      <c r="N61" s="37">
        <v>-56</v>
      </c>
      <c r="O61" s="64">
        <f>SUM(L61:N61)</f>
        <v>60</v>
      </c>
      <c r="P61" s="207"/>
      <c r="Q61" s="244"/>
      <c r="R61" s="240"/>
      <c r="S61" s="241"/>
    </row>
    <row r="62" spans="1:19" ht="27" customHeight="1" x14ac:dyDescent="0.3">
      <c r="A62" s="245"/>
      <c r="B62" s="213" t="s">
        <v>115</v>
      </c>
      <c r="C62" s="213" t="s">
        <v>15</v>
      </c>
      <c r="D62" s="125" t="s">
        <v>33</v>
      </c>
      <c r="E62" s="125" t="s">
        <v>116</v>
      </c>
      <c r="F62" s="125">
        <v>2009</v>
      </c>
      <c r="G62" s="74" t="s">
        <v>54</v>
      </c>
      <c r="H62" s="239" t="s">
        <v>41</v>
      </c>
      <c r="I62" s="142"/>
      <c r="J62" s="145"/>
      <c r="K62" s="64"/>
      <c r="L62" s="30">
        <v>58</v>
      </c>
      <c r="M62" s="64">
        <v>0</v>
      </c>
      <c r="N62" s="37">
        <v>0</v>
      </c>
      <c r="O62" s="64">
        <f>SUM(L62:N62)</f>
        <v>58</v>
      </c>
      <c r="P62" s="207"/>
      <c r="Q62" s="244"/>
      <c r="R62" s="240"/>
      <c r="S62" s="241"/>
    </row>
    <row r="63" spans="1:19" ht="27" customHeight="1" x14ac:dyDescent="0.3">
      <c r="A63" s="245"/>
      <c r="B63" s="213" t="s">
        <v>119</v>
      </c>
      <c r="C63" s="213" t="s">
        <v>43</v>
      </c>
      <c r="D63" s="125" t="s">
        <v>120</v>
      </c>
      <c r="E63" s="125" t="s">
        <v>95</v>
      </c>
      <c r="F63" s="125">
        <v>2009</v>
      </c>
      <c r="G63" s="74" t="s">
        <v>54</v>
      </c>
      <c r="H63" s="239" t="s">
        <v>41</v>
      </c>
      <c r="I63" s="142"/>
      <c r="J63" s="145"/>
      <c r="K63" s="64"/>
      <c r="L63" s="30">
        <v>54</v>
      </c>
      <c r="M63" s="64">
        <v>0</v>
      </c>
      <c r="N63" s="37">
        <v>0</v>
      </c>
      <c r="O63" s="64">
        <f>SUM(L63:N63)</f>
        <v>54</v>
      </c>
      <c r="P63" s="207"/>
      <c r="Q63" s="244"/>
      <c r="R63" s="240"/>
      <c r="S63" s="242"/>
    </row>
    <row r="64" spans="1:19" ht="27" customHeight="1" x14ac:dyDescent="0.3">
      <c r="A64" s="245"/>
      <c r="B64" s="213" t="s">
        <v>121</v>
      </c>
      <c r="C64" s="213" t="s">
        <v>47</v>
      </c>
      <c r="D64" s="125" t="s">
        <v>33</v>
      </c>
      <c r="E64" s="125" t="s">
        <v>97</v>
      </c>
      <c r="F64" s="125">
        <v>2009</v>
      </c>
      <c r="G64" s="74" t="s">
        <v>54</v>
      </c>
      <c r="H64" s="239" t="s">
        <v>41</v>
      </c>
      <c r="I64" s="142"/>
      <c r="J64" s="145"/>
      <c r="K64" s="64"/>
      <c r="L64" s="30">
        <v>52</v>
      </c>
      <c r="M64" s="64">
        <v>0</v>
      </c>
      <c r="N64" s="37">
        <v>0</v>
      </c>
      <c r="O64" s="64">
        <f>SUM(L64:N64)</f>
        <v>52</v>
      </c>
      <c r="P64" s="207"/>
      <c r="Q64" s="244"/>
      <c r="R64" s="240"/>
      <c r="S64" s="242"/>
    </row>
    <row r="65" spans="1:19" ht="27" customHeight="1" x14ac:dyDescent="0.3">
      <c r="A65" s="245"/>
      <c r="B65" s="213" t="s">
        <v>122</v>
      </c>
      <c r="C65" s="213" t="s">
        <v>66</v>
      </c>
      <c r="D65" s="125" t="s">
        <v>40</v>
      </c>
      <c r="E65" s="125" t="s">
        <v>123</v>
      </c>
      <c r="F65" s="125">
        <v>2012</v>
      </c>
      <c r="G65" s="74" t="s">
        <v>54</v>
      </c>
      <c r="H65" s="239" t="s">
        <v>41</v>
      </c>
      <c r="I65" s="142"/>
      <c r="J65" s="145"/>
      <c r="K65" s="64"/>
      <c r="L65" s="30">
        <v>48</v>
      </c>
      <c r="M65" s="64">
        <v>0</v>
      </c>
      <c r="N65" s="37">
        <v>0</v>
      </c>
      <c r="O65" s="64">
        <f>SUM(L65:N65)</f>
        <v>48</v>
      </c>
      <c r="P65" s="207"/>
      <c r="Q65" s="244"/>
      <c r="R65" s="242"/>
      <c r="S65" s="242"/>
    </row>
    <row r="66" spans="1:19" ht="45" customHeight="1" x14ac:dyDescent="0.25"/>
    <row r="67" spans="1:19" ht="46.5" customHeight="1" x14ac:dyDescent="0.35">
      <c r="A67" s="33" t="s">
        <v>124</v>
      </c>
      <c r="B67" s="255"/>
      <c r="C67" s="256"/>
      <c r="D67" s="226" t="s">
        <v>136</v>
      </c>
      <c r="E67" s="257"/>
      <c r="F67" s="258"/>
      <c r="G67" s="80"/>
      <c r="H67" s="285" t="s">
        <v>137</v>
      </c>
      <c r="I67" s="285"/>
      <c r="J67" s="285"/>
      <c r="K67" s="286"/>
      <c r="L67" s="11" t="s">
        <v>16</v>
      </c>
      <c r="M67" s="11" t="s">
        <v>17</v>
      </c>
      <c r="N67" s="37" t="s">
        <v>18</v>
      </c>
      <c r="O67" s="11" t="s">
        <v>19</v>
      </c>
      <c r="P67" s="11"/>
      <c r="Q67" s="11" t="s">
        <v>21</v>
      </c>
      <c r="R67" s="11" t="s">
        <v>22</v>
      </c>
      <c r="S67" s="11" t="s">
        <v>20</v>
      </c>
    </row>
    <row r="68" spans="1:19" ht="27" customHeight="1" x14ac:dyDescent="0.35">
      <c r="A68" s="146" t="s">
        <v>125</v>
      </c>
      <c r="B68" s="111"/>
      <c r="C68" s="137"/>
      <c r="D68" s="113"/>
      <c r="E68" s="137"/>
      <c r="F68" s="147"/>
      <c r="G68" s="147"/>
      <c r="H68" s="148" t="s">
        <v>111</v>
      </c>
      <c r="J68" s="148"/>
      <c r="K68" s="149" t="s">
        <v>112</v>
      </c>
      <c r="L68" s="150" t="s">
        <v>92</v>
      </c>
      <c r="M68" s="150" t="s">
        <v>48</v>
      </c>
      <c r="N68" s="151" t="s">
        <v>27</v>
      </c>
      <c r="O68" s="11" t="s">
        <v>21</v>
      </c>
      <c r="P68" s="229"/>
      <c r="Q68" s="11" t="s">
        <v>91</v>
      </c>
      <c r="R68" s="11" t="s">
        <v>29</v>
      </c>
      <c r="S68" s="165"/>
    </row>
    <row r="69" spans="1:19" ht="30" customHeight="1" x14ac:dyDescent="0.35">
      <c r="A69" s="70"/>
      <c r="B69" s="140"/>
      <c r="C69" s="152"/>
      <c r="D69" s="11"/>
      <c r="E69" s="152"/>
      <c r="F69" s="153"/>
      <c r="G69" s="153"/>
      <c r="H69" s="86" t="s">
        <v>140</v>
      </c>
      <c r="I69" s="14"/>
      <c r="J69" s="86"/>
      <c r="K69" s="67"/>
      <c r="L69" s="11"/>
      <c r="M69" s="11"/>
      <c r="N69" s="37"/>
      <c r="O69" s="11"/>
      <c r="P69" s="229"/>
      <c r="Q69" s="259" t="s">
        <v>30</v>
      </c>
      <c r="R69" s="11"/>
      <c r="S69" s="14"/>
    </row>
    <row r="70" spans="1:19" ht="45.75" customHeight="1" x14ac:dyDescent="0.3">
      <c r="A70" s="162" t="s">
        <v>31</v>
      </c>
      <c r="B70" s="62" t="s">
        <v>128</v>
      </c>
      <c r="C70" s="179" t="s">
        <v>47</v>
      </c>
      <c r="D70" s="138" t="s">
        <v>33</v>
      </c>
      <c r="E70" s="160" t="s">
        <v>123</v>
      </c>
      <c r="F70" s="160">
        <v>2012</v>
      </c>
      <c r="G70" s="161" t="s">
        <v>54</v>
      </c>
      <c r="H70" s="156">
        <v>7.8</v>
      </c>
      <c r="I70" s="157"/>
      <c r="J70" s="234"/>
      <c r="K70" s="163">
        <v>1</v>
      </c>
      <c r="L70" s="266">
        <v>0</v>
      </c>
      <c r="M70" s="162">
        <v>58</v>
      </c>
      <c r="N70" s="201">
        <v>0</v>
      </c>
      <c r="O70" s="162">
        <f t="shared" ref="O70:O75" si="7">SUM(L70:N70)</f>
        <v>58</v>
      </c>
      <c r="P70" s="253"/>
      <c r="Q70" s="162">
        <v>90</v>
      </c>
      <c r="R70" s="162">
        <f t="shared" ref="R70:R75" si="8">SUM(O70:Q70)</f>
        <v>148</v>
      </c>
      <c r="S70" s="162" t="s">
        <v>31</v>
      </c>
    </row>
    <row r="71" spans="1:19" ht="45.75" customHeight="1" x14ac:dyDescent="0.3">
      <c r="A71" s="162" t="s">
        <v>55</v>
      </c>
      <c r="B71" s="62" t="s">
        <v>127</v>
      </c>
      <c r="C71" s="179" t="s">
        <v>47</v>
      </c>
      <c r="D71" s="139" t="s">
        <v>33</v>
      </c>
      <c r="E71" s="160" t="s">
        <v>116</v>
      </c>
      <c r="F71" s="160">
        <v>2013</v>
      </c>
      <c r="G71" s="161" t="s">
        <v>54</v>
      </c>
      <c r="H71" s="156">
        <v>7.4</v>
      </c>
      <c r="I71" s="157"/>
      <c r="J71" s="234"/>
      <c r="K71" s="163">
        <v>3</v>
      </c>
      <c r="L71" s="266">
        <v>60</v>
      </c>
      <c r="M71" s="162">
        <v>54</v>
      </c>
      <c r="N71" s="201">
        <v>-54</v>
      </c>
      <c r="O71" s="162">
        <f t="shared" si="7"/>
        <v>60</v>
      </c>
      <c r="P71" s="253"/>
      <c r="Q71" s="162">
        <v>84</v>
      </c>
      <c r="R71" s="162">
        <f t="shared" si="8"/>
        <v>144</v>
      </c>
      <c r="S71" s="162" t="s">
        <v>55</v>
      </c>
    </row>
    <row r="72" spans="1:19" ht="45.75" customHeight="1" x14ac:dyDescent="0.3">
      <c r="A72" s="162" t="s">
        <v>58</v>
      </c>
      <c r="B72" s="62" t="s">
        <v>131</v>
      </c>
      <c r="C72" s="179" t="s">
        <v>66</v>
      </c>
      <c r="D72" s="138" t="s">
        <v>33</v>
      </c>
      <c r="E72" s="160" t="s">
        <v>116</v>
      </c>
      <c r="F72" s="160">
        <v>2014</v>
      </c>
      <c r="G72" s="161" t="s">
        <v>54</v>
      </c>
      <c r="H72" s="156">
        <v>7.5</v>
      </c>
      <c r="I72" s="157"/>
      <c r="J72" s="234"/>
      <c r="K72" s="163">
        <v>2</v>
      </c>
      <c r="L72" s="266">
        <v>54</v>
      </c>
      <c r="M72" s="162">
        <v>0</v>
      </c>
      <c r="N72" s="201">
        <v>0</v>
      </c>
      <c r="O72" s="162">
        <f t="shared" si="7"/>
        <v>54</v>
      </c>
      <c r="P72" s="253"/>
      <c r="Q72" s="162">
        <v>87</v>
      </c>
      <c r="R72" s="162">
        <f t="shared" si="8"/>
        <v>141</v>
      </c>
      <c r="S72" s="162" t="s">
        <v>58</v>
      </c>
    </row>
    <row r="73" spans="1:19" ht="45.75" customHeight="1" x14ac:dyDescent="0.3">
      <c r="A73" s="162" t="s">
        <v>58</v>
      </c>
      <c r="B73" s="62" t="s">
        <v>126</v>
      </c>
      <c r="C73" s="179" t="s">
        <v>47</v>
      </c>
      <c r="D73" s="138" t="s">
        <v>33</v>
      </c>
      <c r="E73" s="247" t="s">
        <v>123</v>
      </c>
      <c r="F73" s="160">
        <v>2014</v>
      </c>
      <c r="G73" s="161" t="s">
        <v>54</v>
      </c>
      <c r="H73" s="156">
        <v>6.7</v>
      </c>
      <c r="I73" s="157"/>
      <c r="J73" s="234"/>
      <c r="K73" s="163">
        <v>4</v>
      </c>
      <c r="L73" s="266">
        <v>56</v>
      </c>
      <c r="M73" s="162">
        <v>60</v>
      </c>
      <c r="N73" s="201">
        <v>-56</v>
      </c>
      <c r="O73" s="162">
        <f t="shared" si="7"/>
        <v>60</v>
      </c>
      <c r="P73" s="253"/>
      <c r="Q73" s="162">
        <v>81</v>
      </c>
      <c r="R73" s="162">
        <f t="shared" si="8"/>
        <v>141</v>
      </c>
      <c r="S73" s="162" t="s">
        <v>58</v>
      </c>
    </row>
    <row r="74" spans="1:19" ht="45.75" customHeight="1" x14ac:dyDescent="0.3">
      <c r="A74" s="254" t="s">
        <v>67</v>
      </c>
      <c r="B74" s="70" t="s">
        <v>122</v>
      </c>
      <c r="C74" s="175" t="s">
        <v>66</v>
      </c>
      <c r="D74" s="11" t="s">
        <v>40</v>
      </c>
      <c r="E74" s="248" t="s">
        <v>123</v>
      </c>
      <c r="F74" s="164">
        <v>2012</v>
      </c>
      <c r="G74" s="168" t="s">
        <v>54</v>
      </c>
      <c r="H74" s="98">
        <v>6.5</v>
      </c>
      <c r="I74" s="99"/>
      <c r="J74" s="86"/>
      <c r="K74" s="38">
        <v>5</v>
      </c>
      <c r="L74" s="267">
        <v>52</v>
      </c>
      <c r="M74" s="268">
        <v>0</v>
      </c>
      <c r="N74" s="269">
        <v>0</v>
      </c>
      <c r="O74" s="131">
        <f t="shared" si="7"/>
        <v>52</v>
      </c>
      <c r="P74" s="270"/>
      <c r="Q74" s="254">
        <v>78</v>
      </c>
      <c r="R74" s="254">
        <f t="shared" si="8"/>
        <v>130</v>
      </c>
      <c r="S74" s="254" t="s">
        <v>67</v>
      </c>
    </row>
    <row r="75" spans="1:19" ht="45.75" customHeight="1" x14ac:dyDescent="0.3">
      <c r="A75" s="254" t="s">
        <v>71</v>
      </c>
      <c r="B75" s="120" t="s">
        <v>132</v>
      </c>
      <c r="C75" s="208" t="s">
        <v>47</v>
      </c>
      <c r="D75" s="122" t="s">
        <v>40</v>
      </c>
      <c r="E75" s="248" t="s">
        <v>123</v>
      </c>
      <c r="F75" s="123">
        <v>2014</v>
      </c>
      <c r="G75" s="168" t="s">
        <v>54</v>
      </c>
      <c r="H75" s="98">
        <v>6.2</v>
      </c>
      <c r="I75" s="135"/>
      <c r="J75" s="136"/>
      <c r="K75" s="38">
        <v>6</v>
      </c>
      <c r="L75" s="267">
        <v>48</v>
      </c>
      <c r="M75" s="268">
        <v>52</v>
      </c>
      <c r="N75" s="269">
        <v>-48</v>
      </c>
      <c r="O75" s="131">
        <f t="shared" si="7"/>
        <v>52</v>
      </c>
      <c r="P75" s="270"/>
      <c r="Q75" s="254">
        <v>75</v>
      </c>
      <c r="R75" s="254">
        <f t="shared" si="8"/>
        <v>127</v>
      </c>
      <c r="S75" s="254" t="s">
        <v>71</v>
      </c>
    </row>
    <row r="76" spans="1:19" ht="55.5" customHeight="1" x14ac:dyDescent="0.3">
      <c r="A76" s="120" t="s">
        <v>142</v>
      </c>
      <c r="B76" s="124"/>
      <c r="C76" s="121"/>
      <c r="D76" s="125"/>
      <c r="E76" s="89"/>
      <c r="F76" s="63"/>
      <c r="G76" s="91"/>
      <c r="H76" s="92"/>
      <c r="I76" s="135"/>
      <c r="J76" s="136"/>
      <c r="K76" s="67"/>
      <c r="L76" s="249"/>
      <c r="M76" s="134"/>
      <c r="N76" s="133"/>
      <c r="O76" s="65"/>
      <c r="P76" s="237"/>
      <c r="Q76" s="238"/>
      <c r="R76" s="250"/>
      <c r="S76" s="14"/>
    </row>
    <row r="77" spans="1:19" ht="27" customHeight="1" x14ac:dyDescent="0.3">
      <c r="A77" s="65"/>
      <c r="B77" s="71" t="s">
        <v>129</v>
      </c>
      <c r="C77" s="71" t="s">
        <v>101</v>
      </c>
      <c r="D77" s="125" t="s">
        <v>33</v>
      </c>
      <c r="E77" s="125" t="s">
        <v>116</v>
      </c>
      <c r="F77" s="64">
        <v>2011</v>
      </c>
      <c r="G77" s="74" t="s">
        <v>54</v>
      </c>
      <c r="H77" s="239" t="s">
        <v>41</v>
      </c>
      <c r="I77" s="215"/>
      <c r="J77" s="145"/>
      <c r="K77" s="64"/>
      <c r="L77" s="30">
        <v>58</v>
      </c>
      <c r="M77" s="64">
        <v>0</v>
      </c>
      <c r="N77" s="37">
        <v>0</v>
      </c>
      <c r="O77" s="64">
        <f>SUM(L77:N77)</f>
        <v>58</v>
      </c>
      <c r="P77" s="207"/>
      <c r="Q77" s="244"/>
      <c r="R77" s="251"/>
      <c r="S77" s="142"/>
    </row>
    <row r="78" spans="1:19" ht="27.75" customHeight="1" x14ac:dyDescent="0.3">
      <c r="A78" s="65"/>
      <c r="B78" s="71" t="s">
        <v>130</v>
      </c>
      <c r="C78" s="71" t="s">
        <v>47</v>
      </c>
      <c r="D78" s="125" t="s">
        <v>33</v>
      </c>
      <c r="E78" s="252" t="s">
        <v>123</v>
      </c>
      <c r="F78" s="64">
        <v>2011</v>
      </c>
      <c r="G78" s="74" t="s">
        <v>54</v>
      </c>
      <c r="H78" s="239" t="s">
        <v>41</v>
      </c>
      <c r="I78" s="215"/>
      <c r="J78" s="145"/>
      <c r="K78" s="64"/>
      <c r="L78" s="30">
        <v>50</v>
      </c>
      <c r="M78" s="64">
        <v>56</v>
      </c>
      <c r="N78" s="37">
        <v>-50</v>
      </c>
      <c r="O78" s="64">
        <f>SUM(L78:N78)</f>
        <v>56</v>
      </c>
      <c r="P78" s="207"/>
      <c r="Q78" s="244"/>
      <c r="R78" s="251"/>
      <c r="S78" s="142"/>
    </row>
    <row r="79" spans="1:19" ht="27.75" customHeight="1" x14ac:dyDescent="0.3">
      <c r="A79" s="65"/>
      <c r="B79" s="71" t="s">
        <v>133</v>
      </c>
      <c r="C79" s="71" t="s">
        <v>134</v>
      </c>
      <c r="D79" s="125" t="s">
        <v>40</v>
      </c>
      <c r="E79" s="252" t="s">
        <v>123</v>
      </c>
      <c r="F79" s="64">
        <v>2014</v>
      </c>
      <c r="G79" s="74" t="s">
        <v>54</v>
      </c>
      <c r="H79" s="239" t="s">
        <v>41</v>
      </c>
      <c r="I79" s="215"/>
      <c r="J79" s="145"/>
      <c r="K79" s="64"/>
      <c r="L79" s="30">
        <v>0</v>
      </c>
      <c r="M79" s="64">
        <v>50</v>
      </c>
      <c r="N79" s="37">
        <v>0</v>
      </c>
      <c r="O79" s="64">
        <f>SUM(L79:N79)</f>
        <v>50</v>
      </c>
      <c r="P79" s="205"/>
      <c r="Q79" s="217"/>
      <c r="R79" s="64"/>
      <c r="S79" s="142"/>
    </row>
  </sheetData>
  <mergeCells count="8">
    <mergeCell ref="H37:K37"/>
    <mergeCell ref="L37:M37"/>
    <mergeCell ref="H53:K53"/>
    <mergeCell ref="H67:K67"/>
    <mergeCell ref="H4:K4"/>
    <mergeCell ref="L4:R4"/>
    <mergeCell ref="H8:K8"/>
    <mergeCell ref="H18:K18"/>
  </mergeCells>
  <pageMargins left="0.70866141732283472" right="0.70866141732283472" top="0.78740157480314965" bottom="0.78740157480314965" header="0.31496062992125984" footer="0.31496062992125984"/>
  <pageSetup paperSize="9" scale="50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KM 24,Spring. Endstand nach RCR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Berlin</dc:creator>
  <cp:lastModifiedBy>Andrea Berlin</cp:lastModifiedBy>
  <cp:lastPrinted>2024-10-08T15:34:08Z</cp:lastPrinted>
  <dcterms:created xsi:type="dcterms:W3CDTF">2024-08-05T14:52:50Z</dcterms:created>
  <dcterms:modified xsi:type="dcterms:W3CDTF">2024-10-08T16:26:52Z</dcterms:modified>
</cp:coreProperties>
</file>